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12075"/>
  </bookViews>
  <sheets>
    <sheet name="на 01.08.2021" sheetId="1" r:id="rId1"/>
  </sheets>
  <definedNames>
    <definedName name="Z_3A62FDFE_B33F_4285_AF26_B946B57D89E5_.wvu.Rows" localSheetId="0" hidden="1">'на 01.08.2021'!$30:$30,'на 01.08.2021'!$40:$40,'на 01.08.2021'!$82:$83,'на 01.08.2021'!$101:$104,'на 01.08.2021'!$117:$117,'на 01.08.2021'!$121:$121,'на 01.08.2021'!#REF!</definedName>
    <definedName name="Z_5F4BDBB1_E645_4516_8FC8_7D1E2AFE448F_.wvu.Rows" localSheetId="0" hidden="1">'на 01.08.2021'!$30:$30,'на 01.08.2021'!$40:$40,'на 01.08.2021'!$66:$66,'на 01.08.2021'!$82:$83,'на 01.08.2021'!$101:$104,'на 01.08.2021'!$117:$117,'на 01.08.2021'!$121:$121</definedName>
    <definedName name="Z_791A6B44_A126_477F_8F66_87C81269CCAF_.wvu.Rows" localSheetId="0" hidden="1">'на 01.08.2021'!#REF!,'на 01.08.2021'!$115:$116,'на 01.08.2021'!$122:$122</definedName>
    <definedName name="Z_941B9BCB_D95B_4828_B060_DECC595C9511_.wvu.Rows" localSheetId="0" hidden="1">'на 01.08.2021'!$30:$30,'на 01.08.2021'!$33:$33,'на 01.08.2021'!$40:$40,'на 01.08.2021'!$48:$48,'на 01.08.2021'!$66:$66,'на 01.08.2021'!$71:$71,'на 01.08.2021'!$82:$83,'на 01.08.2021'!$101:$104,'на 01.08.2021'!$114:$122,'на 01.08.2021'!#REF!</definedName>
    <definedName name="Z_AD8B40E3_4B89_443C_9ACF_B6D22B3A77E7_.wvu.Rows" localSheetId="0" hidden="1">'на 01.08.2021'!$30:$30,'на 01.08.2021'!$33:$33,'на 01.08.2021'!$40:$40,'на 01.08.2021'!$48:$48,'на 01.08.2021'!$66:$66,'на 01.08.2021'!$71:$71,'на 01.08.2021'!$82:$83,'на 01.08.2021'!$101:$104,'на 01.08.2021'!$114:$122,'на 01.08.2021'!#REF!</definedName>
    <definedName name="Z_AFEF4DE1_67D6_48C6_A8C8_B9E9198BBD0E_.wvu.PrintArea" localSheetId="0" hidden="1">'на 01.08.2021'!$A$1:$D$128</definedName>
    <definedName name="Z_AFEF4DE1_67D6_48C6_A8C8_B9E9198BBD0E_.wvu.Rows" localSheetId="0" hidden="1">'на 01.08.2021'!$30:$30,'на 01.08.2021'!$40:$40,'на 01.08.2021'!$55:$55,'на 01.08.2021'!$66:$66,'на 01.08.2021'!$69:$69,'на 01.08.2021'!$71:$71,'на 01.08.2021'!$82:$83,'на 01.08.2021'!$86:$86,'на 01.08.2021'!$101:$104,'на 01.08.2021'!$115:$116,'на 01.08.2021'!$118:$122,'на 01.08.2021'!$124:$124,'на 01.08.2021'!#REF!</definedName>
    <definedName name="Z_CAE69FAB_AFBE_4188_8F32_69E048226F14_.wvu.Rows" localSheetId="0" hidden="1">'на 01.08.2021'!$30:$30,'на 01.08.2021'!$33:$33,'на 01.08.2021'!$40:$41,'на 01.08.2021'!$66:$66,'на 01.08.2021'!$71:$71,'на 01.08.2021'!$82:$83,'на 01.08.2021'!#REF!</definedName>
    <definedName name="Z_D2DF83CF_573E_4A86_A4BE_5A992E023C65_.wvu.Rows" localSheetId="0" hidden="1">'на 01.08.2021'!#REF!,'на 01.08.2021'!$115:$116,'на 01.08.2021'!$122:$122</definedName>
    <definedName name="Z_E2CE03E0_A708_4616_8DFD_0910D1C70A9E_.wvu.Rows" localSheetId="0" hidden="1">'на 01.08.2021'!#REF!,'на 01.08.2021'!$115:$116,'на 01.08.2021'!$122:$122</definedName>
    <definedName name="Z_E6F394BB_DB4B_47AB_A066_DC195B03AE3E_.wvu.Rows" localSheetId="0" hidden="1">'на 01.08.2021'!$30:$30,'на 01.08.2021'!$40:$40,'на 01.08.2021'!$66:$66,'на 01.08.2021'!$69:$69,'на 01.08.2021'!$71:$71,'на 01.08.2021'!$82:$83,'на 01.08.2021'!$101:$104,'на 01.08.2021'!$113:$113,'на 01.08.2021'!$118:$122,'на 01.08.2021'!$124:$124,'на 01.08.2021'!#REF!</definedName>
    <definedName name="Z_E8991B2E_0E9F_48F3_A4D6_3B340ABE8C8E_.wvu.Rows" localSheetId="0" hidden="1">'на 01.08.2021'!$40:$41,'на 01.08.2021'!$122:$122</definedName>
    <definedName name="Z_F385514D_10E2_4F02_BC23_DB9B134ACC31_.wvu.PrintArea" localSheetId="0" hidden="1">'на 01.08.2021'!$A$1:$D$128</definedName>
    <definedName name="Z_F385514D_10E2_4F02_BC23_DB9B134ACC31_.wvu.Rows" localSheetId="0" hidden="1">'на 01.08.2021'!$30:$30,'на 01.08.2021'!$41:$41,'на 01.08.2021'!$66:$66,'на 01.08.2021'!$82:$83,'на 01.08.2021'!$86:$86,'на 01.08.2021'!$104:$104,'на 01.08.2021'!$115:$116,'на 01.08.2021'!$118:$122,'на 01.08.2021'!$124:$124,'на 01.08.2021'!#REF!</definedName>
    <definedName name="Z_F59D258D_974D_4B2B_B7CC_86B99245EC3C_.wvu.PrintArea" localSheetId="0" hidden="1">'на 01.08.2021'!$A$1:$D$128</definedName>
    <definedName name="Z_F59D258D_974D_4B2B_B7CC_86B99245EC3C_.wvu.Rows" localSheetId="0" hidden="1">'на 01.08.2021'!$30:$30,'на 01.08.2021'!$33:$33,'на 01.08.2021'!$40:$41,'на 01.08.2021'!$48:$48,'на 01.08.2021'!$66:$66,'на 01.08.2021'!$71:$71,'на 01.08.2021'!$82:$83,'на 01.08.2021'!$101:$104,'на 01.08.2021'!$117:$117,'на 01.08.2021'!$121:$121,'на 01.08.2021'!#REF!</definedName>
    <definedName name="Z_F8542D9D_A523_4F6F_8CFE_9BA4BA3D5B88_.wvu.Rows" localSheetId="0" hidden="1">'на 01.08.2021'!$40:$40,'на 01.08.2021'!$101:$104,'на 01.08.2021'!$115:$117,'на 01.08.2021'!$121:$121</definedName>
    <definedName name="Z_FAFBB87E_73E9_461E_A4E8_A0EB3259EED0_.wvu.PrintArea" localSheetId="0" hidden="1">'на 01.08.2021'!$A$1:$D$128</definedName>
    <definedName name="Z_FAFBB87E_73E9_461E_A4E8_A0EB3259EED0_.wvu.Rows" localSheetId="0" hidden="1">'на 01.08.2021'!$31:$31,'на 01.08.2021'!$40:$40,'на 01.08.2021'!$101:$104,'на 01.08.2021'!$115:$117,'на 01.08.2021'!$121:$121</definedName>
    <definedName name="_xlnm.Print_Area" localSheetId="0">'на 01.08.2021'!$A$1:$D$128</definedName>
  </definedNames>
  <calcPr calcId="145621"/>
</workbook>
</file>

<file path=xl/calcChain.xml><?xml version="1.0" encoding="utf-8"?>
<calcChain xmlns="http://schemas.openxmlformats.org/spreadsheetml/2006/main">
  <c r="D41" i="1" l="1"/>
  <c r="D37" i="1"/>
  <c r="D36" i="1"/>
  <c r="D35" i="1"/>
  <c r="D34" i="1"/>
  <c r="D33" i="1"/>
  <c r="D32" i="1"/>
  <c r="D31" i="1"/>
  <c r="D30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8" i="1"/>
  <c r="D44" i="1"/>
  <c r="D45" i="1"/>
  <c r="D46" i="1"/>
  <c r="D47" i="1"/>
  <c r="D48" i="1"/>
  <c r="D49" i="1"/>
  <c r="D50" i="1"/>
  <c r="D52" i="1"/>
  <c r="D53" i="1"/>
  <c r="D54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39" i="1"/>
  <c r="D98" i="1"/>
</calcChain>
</file>

<file path=xl/sharedStrings.xml><?xml version="1.0" encoding="utf-8"?>
<sst xmlns="http://schemas.openxmlformats.org/spreadsheetml/2006/main" count="121" uniqueCount="118">
  <si>
    <t xml:space="preserve">                           Сведения об исполнении бюджета г. Красноярска на 01.08.2021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</si>
  <si>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</si>
  <si>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</si>
  <si>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</si>
  <si>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01.08.2021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</si>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</sst>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97"/>
  <sheetViews>
    <sheetView tabSelected="1" view="pageBreakPreview" topLeftCell="A111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11" ht="12.6" customHeight="1" x14ac:dyDescent="0.2"/>
    <row r="2" spans="1:11" ht="16.149999999999999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  <c r="K2" s="8"/>
    </row>
    <row r="3" spans="1:11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  <c r="K3" s="8"/>
    </row>
    <row r="4" spans="1:11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  <c r="K4" s="8"/>
    </row>
    <row r="5" spans="1:11" ht="38.25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  <c r="K5" s="16"/>
    </row>
    <row r="6" spans="1:11" ht="22.5" customHeight="1" x14ac:dyDescent="0.25">
      <c r="A6" s="17" t="s">
        <v>6</v>
      </c>
      <c r="B6" s="18">
        <v>20364432.619999997</v>
      </c>
      <c r="C6" s="18">
        <v>13076578.562289998</v>
      </c>
      <c r="D6" s="19">
        <f>C6/B6</f>
        <v>0.64212830312038416</v>
      </c>
      <c r="E6" s="8"/>
      <c r="F6" s="8"/>
      <c r="G6" s="8"/>
      <c r="H6" s="8"/>
      <c r="I6" s="8"/>
      <c r="J6" s="8"/>
      <c r="K6" s="8"/>
    </row>
    <row r="7" spans="1:11" ht="22.5" customHeight="1" x14ac:dyDescent="0.25">
      <c r="A7" s="20" t="s">
        <v>7</v>
      </c>
      <c r="B7" s="18">
        <v>12946757.639999999</v>
      </c>
      <c r="C7" s="18">
        <v>7881094.4875699989</v>
      </c>
      <c r="D7" s="19">
        <f t="shared" ref="D7:D70" si="0">C7/B7</f>
        <v>0.60873113614336571</v>
      </c>
      <c r="E7" s="8"/>
      <c r="F7" s="8"/>
      <c r="G7" s="8"/>
      <c r="H7" s="8"/>
      <c r="I7" s="8"/>
      <c r="J7" s="8"/>
      <c r="K7" s="8"/>
    </row>
    <row r="8" spans="1:11" ht="22.5" customHeight="1" x14ac:dyDescent="0.25">
      <c r="A8" s="21" t="s">
        <v>8</v>
      </c>
      <c r="B8" s="22">
        <v>2527452.2400000002</v>
      </c>
      <c r="C8" s="23">
        <v>2224403.8003699998</v>
      </c>
      <c r="D8" s="19">
        <f t="shared" si="0"/>
        <v>0.88009726362623553</v>
      </c>
      <c r="E8" s="8"/>
      <c r="F8" s="8"/>
      <c r="G8" s="8"/>
      <c r="H8" s="8"/>
      <c r="I8" s="8"/>
      <c r="J8" s="8"/>
      <c r="K8" s="8"/>
    </row>
    <row r="9" spans="1:11" ht="22.5" customHeight="1" x14ac:dyDescent="0.25">
      <c r="A9" s="21" t="s">
        <v>9</v>
      </c>
      <c r="B9" s="22">
        <v>10419305.399999999</v>
      </c>
      <c r="C9" s="23">
        <v>5656690.6871999986</v>
      </c>
      <c r="D9" s="19">
        <f t="shared" si="0"/>
        <v>0.54290477820143357</v>
      </c>
      <c r="E9" s="8"/>
      <c r="F9" s="8"/>
      <c r="G9" s="8"/>
      <c r="H9" s="8"/>
      <c r="I9" s="8"/>
      <c r="J9" s="8"/>
      <c r="K9" s="8"/>
    </row>
    <row r="10" spans="1:11" ht="22.5" customHeight="1" x14ac:dyDescent="0.25">
      <c r="A10" s="24" t="s">
        <v>10</v>
      </c>
      <c r="B10" s="18">
        <v>592546.29999999993</v>
      </c>
      <c r="C10" s="25">
        <v>330101.46147000004</v>
      </c>
      <c r="D10" s="19">
        <f t="shared" si="0"/>
        <v>0.55708973538439122</v>
      </c>
      <c r="E10" s="8"/>
      <c r="F10" s="8"/>
      <c r="G10" s="8"/>
      <c r="H10" s="8"/>
      <c r="I10" s="8"/>
      <c r="J10" s="8"/>
      <c r="K10" s="8"/>
    </row>
    <row r="11" spans="1:11" ht="22.5" customHeight="1" x14ac:dyDescent="0.25">
      <c r="A11" s="20" t="s">
        <v>11</v>
      </c>
      <c r="B11" s="18">
        <v>3528632.47</v>
      </c>
      <c r="C11" s="18">
        <v>3028835.8708199998</v>
      </c>
      <c r="D11" s="19">
        <f t="shared" si="0"/>
        <v>0.85835968936147089</v>
      </c>
      <c r="E11" s="8"/>
      <c r="F11" s="8"/>
      <c r="G11" s="8"/>
      <c r="H11" s="8"/>
      <c r="I11" s="8"/>
      <c r="J11" s="8"/>
      <c r="K11" s="8"/>
    </row>
    <row r="12" spans="1:11" ht="22.5" customHeight="1" x14ac:dyDescent="0.25">
      <c r="A12" s="21" t="s">
        <v>12</v>
      </c>
      <c r="B12" s="22">
        <v>3127997.02</v>
      </c>
      <c r="C12" s="22">
        <v>2628635.1902399999</v>
      </c>
      <c r="D12" s="19">
        <f t="shared" si="0"/>
        <v>0.84035731921509305</v>
      </c>
      <c r="E12" s="8"/>
      <c r="F12" s="8"/>
      <c r="G12" s="8"/>
      <c r="H12" s="8"/>
      <c r="I12" s="8"/>
      <c r="J12" s="8"/>
      <c r="K12" s="8"/>
    </row>
    <row r="13" spans="1:11" ht="22.5" customHeight="1" x14ac:dyDescent="0.25">
      <c r="A13" s="26" t="s">
        <v>13</v>
      </c>
      <c r="B13" s="22">
        <v>221948.25</v>
      </c>
      <c r="C13" s="22">
        <v>181641.71888</v>
      </c>
      <c r="D13" s="19">
        <f t="shared" si="0"/>
        <v>0.81839671581100548</v>
      </c>
      <c r="E13" s="8"/>
      <c r="F13" s="8"/>
      <c r="G13" s="8"/>
      <c r="H13" s="8"/>
      <c r="I13" s="8"/>
      <c r="J13" s="8"/>
      <c r="K13" s="8"/>
    </row>
    <row r="14" spans="1:11" ht="22.5" customHeight="1" x14ac:dyDescent="0.25">
      <c r="A14" s="21" t="s">
        <v>14</v>
      </c>
      <c r="B14" s="22">
        <v>3012.38</v>
      </c>
      <c r="C14" s="23">
        <v>3061.77277</v>
      </c>
      <c r="D14" s="19">
        <f t="shared" si="0"/>
        <v>1.016396593391272</v>
      </c>
      <c r="E14" s="8"/>
      <c r="F14" s="8"/>
      <c r="G14" s="8"/>
      <c r="H14" s="8"/>
      <c r="I14" s="8"/>
      <c r="J14" s="8"/>
      <c r="K14" s="8"/>
    </row>
    <row r="15" spans="1:11" ht="36.75" customHeight="1" x14ac:dyDescent="0.25">
      <c r="A15" s="27" t="s">
        <v>15</v>
      </c>
      <c r="B15" s="22">
        <v>175674.82</v>
      </c>
      <c r="C15" s="22">
        <v>215497.18893</v>
      </c>
      <c r="D15" s="19">
        <f t="shared" si="0"/>
        <v>1.2266822811032339</v>
      </c>
      <c r="E15" s="8"/>
      <c r="F15" s="8"/>
      <c r="G15" s="8"/>
      <c r="H15" s="8"/>
      <c r="I15" s="8"/>
      <c r="J15" s="8"/>
      <c r="K15" s="8"/>
    </row>
    <row r="16" spans="1:11" ht="22.5" customHeight="1" x14ac:dyDescent="0.25">
      <c r="A16" s="20" t="s">
        <v>16</v>
      </c>
      <c r="B16" s="18">
        <v>1270959.6099999999</v>
      </c>
      <c r="C16" s="18">
        <v>573464.63994000002</v>
      </c>
      <c r="D16" s="19">
        <f t="shared" si="0"/>
        <v>0.45120603001695708</v>
      </c>
      <c r="E16" s="8"/>
      <c r="F16" s="8"/>
      <c r="G16" s="8"/>
      <c r="H16" s="8"/>
      <c r="I16" s="8"/>
      <c r="J16" s="8"/>
      <c r="K16" s="8"/>
    </row>
    <row r="17" spans="1:11" ht="22.5" customHeight="1" x14ac:dyDescent="0.25">
      <c r="A17" s="21" t="s">
        <v>17</v>
      </c>
      <c r="B17" s="22">
        <v>460152.02</v>
      </c>
      <c r="C17" s="22">
        <v>59213.199419999997</v>
      </c>
      <c r="D17" s="19">
        <f t="shared" si="0"/>
        <v>0.12868182002113127</v>
      </c>
      <c r="E17" s="8"/>
      <c r="F17" s="8"/>
      <c r="G17" s="8"/>
      <c r="H17" s="8"/>
      <c r="I17" s="8"/>
      <c r="J17" s="8"/>
      <c r="K17" s="8"/>
    </row>
    <row r="18" spans="1:11" ht="22.5" customHeight="1" x14ac:dyDescent="0.25">
      <c r="A18" s="21" t="s">
        <v>18</v>
      </c>
      <c r="B18" s="22">
        <v>810807.59</v>
      </c>
      <c r="C18" s="22">
        <v>514251.44052</v>
      </c>
      <c r="D18" s="19">
        <f t="shared" si="0"/>
        <v>0.63424596274437939</v>
      </c>
      <c r="E18" s="8"/>
      <c r="F18" s="8"/>
      <c r="G18" s="8"/>
      <c r="H18" s="8"/>
      <c r="I18" s="8"/>
      <c r="J18" s="8"/>
      <c r="K18" s="8"/>
    </row>
    <row r="19" spans="1:11" ht="22.5" customHeight="1" x14ac:dyDescent="0.25">
      <c r="A19" s="20" t="s">
        <v>19</v>
      </c>
      <c r="B19" s="18">
        <v>259941.07</v>
      </c>
      <c r="C19" s="18">
        <v>156498.35258000001</v>
      </c>
      <c r="D19" s="19">
        <f t="shared" si="0"/>
        <v>0.60205319836530646</v>
      </c>
      <c r="E19" s="8"/>
      <c r="F19" s="8"/>
      <c r="G19" s="8"/>
      <c r="H19" s="8"/>
      <c r="I19" s="8"/>
      <c r="J19" s="8"/>
      <c r="K19" s="8"/>
    </row>
    <row r="20" spans="1:11" ht="31.15" customHeight="1" x14ac:dyDescent="0.25">
      <c r="A20" s="28" t="s">
        <v>20</v>
      </c>
      <c r="B20" s="18">
        <v>8.9499999999999993</v>
      </c>
      <c r="C20" s="18">
        <v>-53.989359999999998</v>
      </c>
      <c r="D20" s="19" t="s">
        <v>21</v>
      </c>
      <c r="E20" s="8"/>
      <c r="F20" s="8"/>
      <c r="G20" s="8"/>
      <c r="H20" s="8"/>
      <c r="I20" s="8"/>
      <c r="J20" s="8"/>
      <c r="K20" s="8"/>
    </row>
    <row r="21" spans="1:11" ht="34.5" customHeight="1" x14ac:dyDescent="0.25">
      <c r="A21" s="28" t="s">
        <v>22</v>
      </c>
      <c r="B21" s="18">
        <v>1205376.6500000001</v>
      </c>
      <c r="C21" s="18">
        <v>674919.00761999993</v>
      </c>
      <c r="D21" s="19">
        <f t="shared" si="0"/>
        <v>0.55992374468179706</v>
      </c>
      <c r="E21" s="8"/>
      <c r="F21" s="8"/>
      <c r="G21" s="8"/>
      <c r="H21" s="8"/>
      <c r="I21" s="8"/>
      <c r="J21" s="8"/>
      <c r="K21" s="8"/>
    </row>
    <row r="22" spans="1:11" ht="22.5" customHeight="1" x14ac:dyDescent="0.25">
      <c r="A22" s="28" t="s">
        <v>23</v>
      </c>
      <c r="B22" s="18">
        <v>89558.180000000008</v>
      </c>
      <c r="C22" s="18">
        <v>63205.806850000001</v>
      </c>
      <c r="D22" s="19">
        <f t="shared" si="0"/>
        <v>0.70575135459429827</v>
      </c>
      <c r="E22" s="8"/>
      <c r="F22" s="8"/>
      <c r="G22" s="8"/>
      <c r="H22" s="8"/>
      <c r="I22" s="8"/>
      <c r="J22" s="8"/>
      <c r="K22" s="8"/>
    </row>
    <row r="23" spans="1:11" ht="22.5" customHeight="1" x14ac:dyDescent="0.25">
      <c r="A23" s="28" t="s">
        <v>24</v>
      </c>
      <c r="B23" s="18">
        <v>20219.77</v>
      </c>
      <c r="C23" s="18">
        <v>74514.405240000007</v>
      </c>
      <c r="D23" s="19">
        <f t="shared" si="0"/>
        <v>3.6852251652714152</v>
      </c>
      <c r="E23" s="8"/>
      <c r="F23" s="8"/>
      <c r="G23" s="8"/>
      <c r="H23" s="8"/>
      <c r="I23" s="8"/>
      <c r="J23" s="8"/>
      <c r="K23" s="8"/>
    </row>
    <row r="24" spans="1:11" ht="22.5" customHeight="1" x14ac:dyDescent="0.25">
      <c r="A24" s="28" t="s">
        <v>25</v>
      </c>
      <c r="B24" s="18">
        <v>351511.72000000003</v>
      </c>
      <c r="C24" s="18">
        <v>196916.53834000003</v>
      </c>
      <c r="D24" s="19">
        <f t="shared" si="0"/>
        <v>0.5601990691519475</v>
      </c>
      <c r="E24" s="8"/>
      <c r="F24" s="8"/>
      <c r="G24" s="8"/>
      <c r="H24" s="8"/>
      <c r="I24" s="8"/>
      <c r="J24" s="8"/>
      <c r="K24" s="8"/>
    </row>
    <row r="25" spans="1:11" ht="22.5" customHeight="1" x14ac:dyDescent="0.25">
      <c r="A25" s="20" t="s">
        <v>26</v>
      </c>
      <c r="B25" s="18">
        <v>97.17</v>
      </c>
      <c r="C25" s="18">
        <v>41.75</v>
      </c>
      <c r="D25" s="19">
        <f t="shared" si="0"/>
        <v>0.42965935988473808</v>
      </c>
      <c r="E25" s="8"/>
      <c r="F25" s="8"/>
      <c r="G25" s="8"/>
      <c r="H25" s="8"/>
      <c r="I25" s="8"/>
      <c r="J25" s="8"/>
      <c r="K25" s="8"/>
    </row>
    <row r="26" spans="1:11" ht="22.5" customHeight="1" x14ac:dyDescent="0.25">
      <c r="A26" s="20" t="s">
        <v>27</v>
      </c>
      <c r="B26" s="18">
        <v>86053.09</v>
      </c>
      <c r="C26" s="18">
        <v>92071.395770000003</v>
      </c>
      <c r="D26" s="19">
        <f t="shared" si="0"/>
        <v>1.0699371256743948</v>
      </c>
      <c r="E26" s="8"/>
      <c r="F26" s="8"/>
      <c r="G26" s="8"/>
      <c r="H26" s="8"/>
      <c r="I26" s="8"/>
      <c r="J26" s="8"/>
      <c r="K26" s="8"/>
    </row>
    <row r="27" spans="1:11" ht="22.5" customHeight="1" x14ac:dyDescent="0.25">
      <c r="A27" s="28" t="s">
        <v>28</v>
      </c>
      <c r="B27" s="18">
        <v>12770</v>
      </c>
      <c r="C27" s="18">
        <v>4968.8154500000001</v>
      </c>
      <c r="D27" s="19">
        <f t="shared" si="0"/>
        <v>0.38910066170712609</v>
      </c>
      <c r="E27" s="8"/>
      <c r="F27" s="8"/>
      <c r="G27" s="8"/>
      <c r="H27" s="8"/>
      <c r="I27" s="8"/>
      <c r="J27" s="8"/>
      <c r="K27" s="8"/>
    </row>
    <row r="28" spans="1:11" s="31" customFormat="1" ht="22.5" customHeight="1" x14ac:dyDescent="0.25">
      <c r="A28" s="29" t="s">
        <v>29</v>
      </c>
      <c r="B28" s="18">
        <v>19288652.279690005</v>
      </c>
      <c r="C28" s="18">
        <v>10327809.96596</v>
      </c>
      <c r="D28" s="19">
        <f t="shared" si="0"/>
        <v>0.53543450398733516</v>
      </c>
      <c r="E28" s="30"/>
      <c r="F28" s="30"/>
      <c r="G28" s="30"/>
      <c r="H28" s="30"/>
      <c r="I28" s="30"/>
      <c r="J28" s="30"/>
      <c r="K28" s="30"/>
    </row>
    <row r="29" spans="1:11" ht="31.9" customHeight="1" x14ac:dyDescent="0.25">
      <c r="A29" s="28" t="s">
        <v>30</v>
      </c>
      <c r="B29" s="18">
        <v>19322850.343850002</v>
      </c>
      <c r="C29" s="18">
        <v>10419810.857829999</v>
      </c>
      <c r="D29" s="19">
        <f t="shared" si="0"/>
        <v>0.53924812708319581</v>
      </c>
      <c r="E29" s="8"/>
      <c r="F29" s="8"/>
      <c r="G29" s="8"/>
      <c r="H29" s="8"/>
      <c r="I29" s="8"/>
      <c r="J29" s="8"/>
      <c r="K29" s="8"/>
    </row>
    <row r="30" spans="1:11" ht="44.25" hidden="1" customHeight="1" x14ac:dyDescent="0.25">
      <c r="A30" s="28" t="s">
        <v>31</v>
      </c>
      <c r="B30" s="18">
        <v>1438.89789</v>
      </c>
      <c r="C30" s="18">
        <v>1678.98209</v>
      </c>
      <c r="D30" s="19">
        <f t="shared" si="0"/>
        <v>1.1668528404055134</v>
      </c>
      <c r="E30" s="8"/>
      <c r="F30" s="8"/>
      <c r="G30" s="8"/>
      <c r="H30" s="8"/>
      <c r="I30" s="8"/>
      <c r="J30" s="8"/>
      <c r="K30" s="8"/>
    </row>
    <row r="31" spans="1:11" ht="22.5" customHeight="1" x14ac:dyDescent="0.25">
      <c r="A31" s="32" t="s">
        <v>32</v>
      </c>
      <c r="B31" s="22">
        <v>197690.8</v>
      </c>
      <c r="C31" s="22">
        <v>130962.8</v>
      </c>
      <c r="D31" s="19">
        <f t="shared" si="0"/>
        <v>0.66246279543610531</v>
      </c>
      <c r="E31" s="8"/>
      <c r="F31" s="8"/>
      <c r="G31" s="8"/>
      <c r="H31" s="8"/>
      <c r="I31" s="8"/>
      <c r="J31" s="8"/>
      <c r="K31" s="8"/>
    </row>
    <row r="32" spans="1:11" ht="22.5" customHeight="1" x14ac:dyDescent="0.25">
      <c r="A32" s="32" t="s">
        <v>33</v>
      </c>
      <c r="B32" s="22">
        <v>11548018.467769999</v>
      </c>
      <c r="C32" s="22">
        <v>6907424.3259699987</v>
      </c>
      <c r="D32" s="19">
        <f t="shared" si="0"/>
        <v>0.59814801519830518</v>
      </c>
      <c r="E32" s="8"/>
      <c r="F32" s="8"/>
      <c r="G32" s="8"/>
      <c r="H32" s="8"/>
      <c r="I32" s="8"/>
      <c r="J32" s="8"/>
      <c r="K32" s="8"/>
    </row>
    <row r="33" spans="1:11" ht="22.5" customHeight="1" x14ac:dyDescent="0.25">
      <c r="A33" s="32" t="s">
        <v>34</v>
      </c>
      <c r="B33" s="22">
        <v>960281.5</v>
      </c>
      <c r="C33" s="22">
        <v>386623.38717</v>
      </c>
      <c r="D33" s="19">
        <f t="shared" si="0"/>
        <v>0.40261463661436775</v>
      </c>
      <c r="E33" s="8"/>
      <c r="F33" s="8"/>
      <c r="G33" s="8"/>
      <c r="H33" s="8"/>
      <c r="I33" s="8"/>
      <c r="J33" s="8"/>
      <c r="K33" s="8"/>
    </row>
    <row r="34" spans="1:11" ht="33" customHeight="1" x14ac:dyDescent="0.25">
      <c r="A34" s="32" t="s">
        <v>35</v>
      </c>
      <c r="B34" s="22">
        <v>6616859.5660800003</v>
      </c>
      <c r="C34" s="22">
        <v>2994800.3446900002</v>
      </c>
      <c r="D34" s="19">
        <f t="shared" si="0"/>
        <v>0.45260146672029156</v>
      </c>
      <c r="E34" s="8"/>
      <c r="F34" s="8"/>
      <c r="G34" s="8"/>
      <c r="H34" s="8"/>
      <c r="I34" s="8"/>
      <c r="J34" s="8"/>
      <c r="K34" s="8"/>
    </row>
    <row r="35" spans="1:11" ht="33" customHeight="1" x14ac:dyDescent="0.25">
      <c r="A35" s="28" t="s">
        <v>36</v>
      </c>
      <c r="B35" s="18">
        <v>1438.89789</v>
      </c>
      <c r="C35" s="18">
        <v>1678.98209</v>
      </c>
      <c r="D35" s="19">
        <f t="shared" si="0"/>
        <v>1.1668528404055134</v>
      </c>
      <c r="E35" s="8"/>
      <c r="F35" s="8"/>
      <c r="G35" s="8"/>
      <c r="H35" s="8"/>
      <c r="I35" s="8"/>
      <c r="J35" s="8"/>
      <c r="K35" s="8"/>
    </row>
    <row r="36" spans="1:11" ht="34.5" customHeight="1" x14ac:dyDescent="0.25">
      <c r="A36" s="28" t="s">
        <v>37</v>
      </c>
      <c r="B36" s="18">
        <v>-51216.567849999999</v>
      </c>
      <c r="C36" s="18">
        <v>-109902.06818</v>
      </c>
      <c r="D36" s="19">
        <f t="shared" si="0"/>
        <v>2.1458303981218454</v>
      </c>
      <c r="E36" s="8"/>
      <c r="F36" s="8"/>
      <c r="G36" s="8"/>
      <c r="H36" s="8"/>
      <c r="I36" s="8"/>
      <c r="J36" s="8"/>
      <c r="K36" s="8"/>
    </row>
    <row r="37" spans="1:11" ht="22.5" customHeight="1" x14ac:dyDescent="0.25">
      <c r="A37" s="28" t="s">
        <v>38</v>
      </c>
      <c r="B37" s="18">
        <v>775.92</v>
      </c>
      <c r="C37" s="18">
        <v>536.83880999999997</v>
      </c>
      <c r="D37" s="19">
        <f t="shared" si="0"/>
        <v>0.69187391741416637</v>
      </c>
      <c r="E37" s="8"/>
      <c r="F37" s="8"/>
      <c r="G37" s="8"/>
      <c r="H37" s="8"/>
      <c r="I37" s="8"/>
      <c r="J37" s="8"/>
      <c r="K37" s="8"/>
    </row>
    <row r="38" spans="1:11" ht="36" customHeight="1" x14ac:dyDescent="0.25">
      <c r="A38" s="33" t="s">
        <v>39</v>
      </c>
      <c r="B38" s="18">
        <v>14803.685799999999</v>
      </c>
      <c r="C38" s="18">
        <v>15685.35541</v>
      </c>
      <c r="D38" s="19">
        <f t="shared" si="0"/>
        <v>1.0595574387292117</v>
      </c>
      <c r="E38" s="8"/>
      <c r="F38" s="8"/>
      <c r="G38" s="8"/>
      <c r="H38" s="8"/>
      <c r="I38" s="8"/>
      <c r="J38" s="8"/>
      <c r="K38" s="8"/>
    </row>
    <row r="39" spans="1:11" s="36" customFormat="1" ht="18.75" x14ac:dyDescent="0.3">
      <c r="A39" s="34" t="s">
        <v>40</v>
      </c>
      <c r="B39" s="18">
        <v>39653084.899690002</v>
      </c>
      <c r="C39" s="18">
        <v>23404388.528249998</v>
      </c>
      <c r="D39" s="19">
        <f t="shared" si="0"/>
        <v>0.59022869437411585</v>
      </c>
      <c r="E39" s="35"/>
      <c r="F39" s="35"/>
      <c r="G39" s="35"/>
      <c r="H39" s="35"/>
      <c r="I39" s="35"/>
      <c r="J39" s="35"/>
      <c r="K39" s="35"/>
    </row>
    <row r="40" spans="1:11" ht="15.75" x14ac:dyDescent="0.25">
      <c r="A40" s="21"/>
      <c r="B40" s="37"/>
      <c r="C40" s="37"/>
      <c r="D40" s="38"/>
      <c r="E40" s="8"/>
      <c r="F40" s="8"/>
      <c r="G40" s="8"/>
      <c r="H40" s="8"/>
      <c r="I40" s="8"/>
      <c r="J40" s="8"/>
      <c r="K40" s="8"/>
    </row>
    <row r="41" spans="1:11" ht="15" hidden="1" customHeight="1" x14ac:dyDescent="0.2">
      <c r="A41" s="39"/>
      <c r="B41" s="40"/>
      <c r="C41" s="40"/>
      <c r="D41" s="41" t="e">
        <f t="shared" si="0"/>
        <v>#DIV/0!</v>
      </c>
    </row>
    <row r="42" spans="1:11" ht="22.5" customHeight="1" x14ac:dyDescent="0.25">
      <c r="A42" s="34" t="s">
        <v>41</v>
      </c>
      <c r="B42" s="37"/>
      <c r="C42" s="37"/>
      <c r="D42" s="38"/>
      <c r="E42" s="8"/>
      <c r="F42" s="8"/>
      <c r="G42" s="8"/>
      <c r="H42" s="8"/>
      <c r="I42" s="8"/>
      <c r="J42" s="8"/>
      <c r="K42" s="8"/>
    </row>
    <row r="43" spans="1:11" ht="15.75" customHeight="1" x14ac:dyDescent="0.25">
      <c r="A43" s="21"/>
      <c r="B43" s="37"/>
      <c r="C43" s="37"/>
      <c r="D43" s="38"/>
      <c r="E43" s="8"/>
      <c r="F43" s="8"/>
      <c r="G43" s="8"/>
      <c r="H43" s="8"/>
      <c r="I43" s="8"/>
      <c r="J43" s="8"/>
      <c r="K43" s="8"/>
    </row>
    <row r="44" spans="1:11" ht="22.5" customHeight="1" x14ac:dyDescent="0.25">
      <c r="A44" s="42" t="s">
        <v>42</v>
      </c>
      <c r="B44" s="43">
        <v>2787185.5618699999</v>
      </c>
      <c r="C44" s="43">
        <v>1460933.7429999998</v>
      </c>
      <c r="D44" s="44">
        <f t="shared" si="0"/>
        <v>0.52416091809108645</v>
      </c>
      <c r="E44" s="8"/>
      <c r="F44" s="8"/>
      <c r="G44" s="8"/>
      <c r="H44" s="8"/>
      <c r="I44" s="8"/>
      <c r="J44" s="8"/>
      <c r="K44" s="8"/>
    </row>
    <row r="45" spans="1:11" ht="31.5" x14ac:dyDescent="0.25">
      <c r="A45" s="27" t="s">
        <v>43</v>
      </c>
      <c r="B45" s="45">
        <v>4490</v>
      </c>
      <c r="C45" s="45">
        <v>2339.3380999999999</v>
      </c>
      <c r="D45" s="46">
        <f>C45/B45</f>
        <v>0.52101071269487753</v>
      </c>
      <c r="E45" s="8"/>
      <c r="F45" s="8"/>
      <c r="G45" s="8"/>
      <c r="H45" s="8"/>
      <c r="I45" s="8"/>
      <c r="J45" s="8"/>
      <c r="K45" s="8"/>
    </row>
    <row r="46" spans="1:11" ht="39.75" customHeight="1" x14ac:dyDescent="0.25">
      <c r="A46" s="27" t="s">
        <v>44</v>
      </c>
      <c r="B46" s="45">
        <v>100552.4</v>
      </c>
      <c r="C46" s="45">
        <v>49882.084109999996</v>
      </c>
      <c r="D46" s="46">
        <f t="shared" ref="D46:D53" si="1">C46/B46</f>
        <v>0.49608049245965286</v>
      </c>
      <c r="E46" s="8"/>
      <c r="F46" s="8"/>
      <c r="G46" s="8"/>
      <c r="H46" s="8"/>
      <c r="I46" s="8"/>
      <c r="J46" s="8"/>
      <c r="K46" s="8"/>
    </row>
    <row r="47" spans="1:11" ht="31.5" x14ac:dyDescent="0.25">
      <c r="A47" s="27" t="s">
        <v>45</v>
      </c>
      <c r="B47" s="45">
        <v>1213733.4681100002</v>
      </c>
      <c r="C47" s="45">
        <v>690495.49410000001</v>
      </c>
      <c r="D47" s="46">
        <f t="shared" si="1"/>
        <v>0.56890207960996975</v>
      </c>
      <c r="E47" s="8"/>
      <c r="F47" s="8"/>
      <c r="G47" s="8"/>
      <c r="H47" s="8"/>
      <c r="I47" s="8"/>
      <c r="J47" s="8"/>
      <c r="K47" s="8"/>
    </row>
    <row r="48" spans="1:11" ht="15.75" x14ac:dyDescent="0.25">
      <c r="A48" s="27" t="s">
        <v>46</v>
      </c>
      <c r="B48" s="45">
        <v>175.6</v>
      </c>
      <c r="C48" s="45">
        <v>6.8780000000000001</v>
      </c>
      <c r="D48" s="46">
        <f t="shared" si="1"/>
        <v>3.9168564920273354E-2</v>
      </c>
      <c r="E48" s="8"/>
      <c r="F48" s="8"/>
      <c r="G48" s="8"/>
      <c r="H48" s="8"/>
      <c r="I48" s="8"/>
      <c r="J48" s="8"/>
      <c r="K48" s="8"/>
    </row>
    <row r="49" spans="1:11" ht="31.5" x14ac:dyDescent="0.25">
      <c r="A49" s="27" t="s">
        <v>47</v>
      </c>
      <c r="B49" s="45">
        <v>257635.00937000004</v>
      </c>
      <c r="C49" s="45">
        <v>135120.50577000002</v>
      </c>
      <c r="D49" s="46">
        <f t="shared" si="1"/>
        <v>0.52446484699580564</v>
      </c>
      <c r="E49" s="8"/>
      <c r="F49" s="8"/>
      <c r="G49" s="8"/>
      <c r="H49" s="8"/>
      <c r="I49" s="8"/>
      <c r="J49" s="8"/>
      <c r="K49" s="8"/>
    </row>
    <row r="50" spans="1:11" ht="22.5" customHeight="1" x14ac:dyDescent="0.25">
      <c r="A50" s="27" t="s">
        <v>48</v>
      </c>
      <c r="B50" s="45">
        <v>23530</v>
      </c>
      <c r="C50" s="45">
        <v>15681.870889999998</v>
      </c>
      <c r="D50" s="46">
        <f t="shared" si="1"/>
        <v>0.66646285125371862</v>
      </c>
      <c r="E50" s="8"/>
      <c r="F50" s="8"/>
      <c r="G50" s="8"/>
      <c r="H50" s="8"/>
      <c r="I50" s="8"/>
      <c r="J50" s="8"/>
      <c r="K50" s="8"/>
    </row>
    <row r="51" spans="1:11" ht="22.5" customHeight="1" x14ac:dyDescent="0.25">
      <c r="A51" s="27" t="s">
        <v>49</v>
      </c>
      <c r="B51" s="45">
        <v>106161.18236000001</v>
      </c>
      <c r="C51" s="45">
        <v>0</v>
      </c>
      <c r="D51" s="46" t="s">
        <v>21</v>
      </c>
      <c r="E51" s="8"/>
      <c r="F51" s="8"/>
      <c r="G51" s="8"/>
      <c r="H51" s="8"/>
      <c r="I51" s="8"/>
      <c r="J51" s="8"/>
      <c r="K51" s="8"/>
    </row>
    <row r="52" spans="1:11" ht="22.5" customHeight="1" x14ac:dyDescent="0.25">
      <c r="A52" s="27" t="s">
        <v>50</v>
      </c>
      <c r="B52" s="45">
        <v>2429.15</v>
      </c>
      <c r="C52" s="45">
        <v>1992.9</v>
      </c>
      <c r="D52" s="46">
        <f t="shared" si="1"/>
        <v>0.82041043163246408</v>
      </c>
      <c r="E52" s="8"/>
      <c r="F52" s="8"/>
      <c r="G52" s="8"/>
      <c r="H52" s="8"/>
      <c r="I52" s="8"/>
      <c r="J52" s="8"/>
      <c r="K52" s="8"/>
    </row>
    <row r="53" spans="1:11" ht="22.5" customHeight="1" x14ac:dyDescent="0.25">
      <c r="A53" s="27" t="s">
        <v>51</v>
      </c>
      <c r="B53" s="45">
        <v>1078478.7520300001</v>
      </c>
      <c r="C53" s="45">
        <v>565414.6720299999</v>
      </c>
      <c r="D53" s="46">
        <f t="shared" si="1"/>
        <v>0.52427057182696513</v>
      </c>
      <c r="E53" s="8"/>
      <c r="F53" s="8"/>
      <c r="G53" s="8"/>
      <c r="H53" s="8"/>
      <c r="I53" s="8"/>
      <c r="J53" s="8"/>
      <c r="K53" s="8"/>
    </row>
    <row r="54" spans="1:11" ht="35.25" customHeight="1" x14ac:dyDescent="0.25">
      <c r="A54" s="47" t="s">
        <v>52</v>
      </c>
      <c r="B54" s="43">
        <v>121331.72</v>
      </c>
      <c r="C54" s="43">
        <v>57488.455039999993</v>
      </c>
      <c r="D54" s="44">
        <f t="shared" si="0"/>
        <v>0.4738122482727517</v>
      </c>
      <c r="E54" s="8"/>
      <c r="F54" s="8"/>
      <c r="G54" s="8"/>
      <c r="H54" s="8"/>
      <c r="I54" s="8"/>
      <c r="J54" s="8"/>
      <c r="K54" s="8"/>
    </row>
    <row r="55" spans="1:11" ht="22.5" customHeight="1" x14ac:dyDescent="0.25">
      <c r="A55" s="48" t="s">
        <v>53</v>
      </c>
      <c r="B55" s="45">
        <v>8190</v>
      </c>
      <c r="C55" s="45">
        <v>0</v>
      </c>
      <c r="D55" s="46" t="s">
        <v>21</v>
      </c>
      <c r="E55" s="8"/>
      <c r="F55" s="8"/>
      <c r="G55" s="8"/>
      <c r="H55" s="8"/>
      <c r="I55" s="8"/>
      <c r="J55" s="8"/>
      <c r="K55" s="8"/>
    </row>
    <row r="56" spans="1:11" ht="37.5" customHeight="1" x14ac:dyDescent="0.25">
      <c r="A56" s="49" t="s">
        <v>54</v>
      </c>
      <c r="B56" s="45">
        <v>20130.419999999998</v>
      </c>
      <c r="C56" s="45">
        <v>200.4</v>
      </c>
      <c r="D56" s="46">
        <f>C56/B56</f>
        <v>9.9550829043805363E-3</v>
      </c>
      <c r="E56" s="8"/>
      <c r="F56" s="8"/>
      <c r="G56" s="8"/>
      <c r="H56" s="8"/>
      <c r="I56" s="8"/>
      <c r="J56" s="8"/>
      <c r="K56" s="8"/>
    </row>
    <row r="57" spans="1:11" ht="37.5" customHeight="1" x14ac:dyDescent="0.25">
      <c r="A57" s="49" t="s">
        <v>55</v>
      </c>
      <c r="B57" s="45">
        <v>93011.3</v>
      </c>
      <c r="C57" s="45">
        <v>57288.055039999992</v>
      </c>
      <c r="D57" s="46">
        <f>C57/B57</f>
        <v>0.61592575353747325</v>
      </c>
      <c r="E57" s="8"/>
      <c r="F57" s="8"/>
      <c r="G57" s="8"/>
      <c r="H57" s="8"/>
      <c r="I57" s="8"/>
      <c r="J57" s="8"/>
      <c r="K57" s="8"/>
    </row>
    <row r="58" spans="1:11" ht="22.5" customHeight="1" x14ac:dyDescent="0.25">
      <c r="A58" s="42" t="s">
        <v>56</v>
      </c>
      <c r="B58" s="43">
        <v>5676908.2320399992</v>
      </c>
      <c r="C58" s="43">
        <v>2267274.2720400002</v>
      </c>
      <c r="D58" s="44">
        <f t="shared" si="0"/>
        <v>0.39938540123718969</v>
      </c>
      <c r="E58" s="8"/>
      <c r="F58" s="8"/>
      <c r="G58" s="8"/>
      <c r="H58" s="8"/>
      <c r="I58" s="8"/>
      <c r="J58" s="8"/>
      <c r="K58" s="8"/>
    </row>
    <row r="59" spans="1:11" ht="22.5" customHeight="1" x14ac:dyDescent="0.25">
      <c r="A59" s="27" t="s">
        <v>57</v>
      </c>
      <c r="B59" s="45">
        <v>1017141.90055</v>
      </c>
      <c r="C59" s="45">
        <v>545677.20726000005</v>
      </c>
      <c r="D59" s="46">
        <f t="shared" si="0"/>
        <v>0.53648090494053535</v>
      </c>
      <c r="E59" s="8"/>
      <c r="F59" s="8"/>
      <c r="G59" s="8"/>
      <c r="H59" s="8"/>
      <c r="I59" s="8"/>
      <c r="J59" s="8"/>
      <c r="K59" s="8"/>
    </row>
    <row r="60" spans="1:11" ht="22.5" customHeight="1" x14ac:dyDescent="0.25">
      <c r="A60" s="27" t="s">
        <v>58</v>
      </c>
      <c r="B60" s="45">
        <v>4513930.0459599998</v>
      </c>
      <c r="C60" s="45">
        <v>1674717.0910700001</v>
      </c>
      <c r="D60" s="46">
        <f t="shared" si="0"/>
        <v>0.37101086503741548</v>
      </c>
      <c r="E60" s="8"/>
      <c r="F60" s="8"/>
      <c r="G60" s="8"/>
      <c r="H60" s="8"/>
      <c r="I60" s="8"/>
      <c r="J60" s="8"/>
      <c r="K60" s="8"/>
    </row>
    <row r="61" spans="1:11" ht="22.5" customHeight="1" x14ac:dyDescent="0.25">
      <c r="A61" s="27" t="s">
        <v>59</v>
      </c>
      <c r="B61" s="50">
        <v>145836.27552999998</v>
      </c>
      <c r="C61" s="51">
        <v>46879.973709999998</v>
      </c>
      <c r="D61" s="46">
        <f t="shared" si="0"/>
        <v>0.32145619146970272</v>
      </c>
      <c r="E61" s="8"/>
      <c r="F61" s="8"/>
      <c r="G61" s="8"/>
      <c r="H61" s="8"/>
      <c r="I61" s="8"/>
      <c r="J61" s="8"/>
      <c r="K61" s="8"/>
    </row>
    <row r="62" spans="1:11" ht="22.5" customHeight="1" x14ac:dyDescent="0.25">
      <c r="A62" s="42" t="s">
        <v>60</v>
      </c>
      <c r="B62" s="43">
        <v>4331555.5551100001</v>
      </c>
      <c r="C62" s="43">
        <v>1848572.98135</v>
      </c>
      <c r="D62" s="44">
        <f t="shared" si="0"/>
        <v>0.42676884962706091</v>
      </c>
      <c r="E62" s="8"/>
      <c r="F62" s="8"/>
      <c r="G62" s="8"/>
      <c r="H62" s="8"/>
      <c r="I62" s="8"/>
      <c r="J62" s="8"/>
      <c r="K62" s="8"/>
    </row>
    <row r="63" spans="1:11" ht="22.5" customHeight="1" x14ac:dyDescent="0.25">
      <c r="A63" s="27" t="s">
        <v>61</v>
      </c>
      <c r="B63" s="45">
        <v>2134588.19771</v>
      </c>
      <c r="C63" s="45">
        <v>1074796.9997700001</v>
      </c>
      <c r="D63" s="46">
        <f t="shared" si="0"/>
        <v>0.50351491726743791</v>
      </c>
      <c r="E63" s="8"/>
      <c r="F63" s="8"/>
      <c r="G63" s="8"/>
      <c r="H63" s="8"/>
      <c r="I63" s="8"/>
      <c r="J63" s="8"/>
      <c r="K63" s="8"/>
    </row>
    <row r="64" spans="1:11" ht="22.5" customHeight="1" x14ac:dyDescent="0.25">
      <c r="A64" s="27" t="s">
        <v>62</v>
      </c>
      <c r="B64" s="45">
        <v>133234.09844999999</v>
      </c>
      <c r="C64" s="45">
        <v>23183.88969</v>
      </c>
      <c r="D64" s="46">
        <f t="shared" si="0"/>
        <v>0.17400868065843098</v>
      </c>
      <c r="E64" s="8"/>
      <c r="F64" s="8"/>
      <c r="G64" s="8"/>
      <c r="H64" s="8"/>
      <c r="I64" s="8"/>
      <c r="J64" s="8"/>
      <c r="K64" s="8"/>
    </row>
    <row r="65" spans="1:11" ht="22.5" customHeight="1" x14ac:dyDescent="0.25">
      <c r="A65" s="27" t="s">
        <v>63</v>
      </c>
      <c r="B65" s="45">
        <v>1491533.88347</v>
      </c>
      <c r="C65" s="45">
        <v>453682.48446000001</v>
      </c>
      <c r="D65" s="46">
        <f t="shared" si="0"/>
        <v>0.30417175867605772</v>
      </c>
      <c r="E65" s="8"/>
      <c r="F65" s="8"/>
      <c r="G65" s="8"/>
      <c r="H65" s="8"/>
      <c r="I65" s="8"/>
      <c r="J65" s="8"/>
      <c r="K65" s="8"/>
    </row>
    <row r="66" spans="1:11" ht="22.5" hidden="1" customHeight="1" x14ac:dyDescent="0.25">
      <c r="A66" s="27" t="s">
        <v>64</v>
      </c>
      <c r="B66" s="45">
        <v>0</v>
      </c>
      <c r="C66" s="45">
        <v>0</v>
      </c>
      <c r="D66" s="46" t="e">
        <f t="shared" si="0"/>
        <v>#DIV/0!</v>
      </c>
      <c r="E66" s="8"/>
      <c r="F66" s="8"/>
      <c r="G66" s="8"/>
      <c r="H66" s="8"/>
      <c r="I66" s="8"/>
      <c r="J66" s="8"/>
      <c r="K66" s="8"/>
    </row>
    <row r="67" spans="1:11" ht="22.5" customHeight="1" x14ac:dyDescent="0.25">
      <c r="A67" s="27" t="s">
        <v>65</v>
      </c>
      <c r="B67" s="45">
        <v>572199.37547999993</v>
      </c>
      <c r="C67" s="45">
        <v>296909.60742999997</v>
      </c>
      <c r="D67" s="46">
        <f t="shared" si="0"/>
        <v>0.51889187607192322</v>
      </c>
      <c r="E67" s="8"/>
      <c r="F67" s="8"/>
      <c r="G67" s="8"/>
      <c r="H67" s="8"/>
      <c r="I67" s="8"/>
      <c r="J67" s="8"/>
      <c r="K67" s="8"/>
    </row>
    <row r="68" spans="1:11" ht="22.5" customHeight="1" x14ac:dyDescent="0.25">
      <c r="A68" s="42" t="s">
        <v>66</v>
      </c>
      <c r="B68" s="43">
        <v>15975.886569999999</v>
      </c>
      <c r="C68" s="43">
        <v>1564.34629</v>
      </c>
      <c r="D68" s="52">
        <f t="shared" si="0"/>
        <v>9.7919216135245762E-2</v>
      </c>
      <c r="E68" s="8"/>
      <c r="F68" s="8"/>
      <c r="G68" s="8"/>
      <c r="H68" s="8"/>
      <c r="I68" s="8"/>
      <c r="J68" s="8"/>
      <c r="K68" s="8"/>
    </row>
    <row r="69" spans="1:11" ht="22.5" customHeight="1" x14ac:dyDescent="0.25">
      <c r="A69" s="53" t="s">
        <v>67</v>
      </c>
      <c r="B69" s="45">
        <v>604.06302000000005</v>
      </c>
      <c r="C69" s="45">
        <v>79.46302</v>
      </c>
      <c r="D69" s="46">
        <f t="shared" si="0"/>
        <v>0.13154756601389039</v>
      </c>
      <c r="E69" s="8"/>
      <c r="F69" s="8"/>
      <c r="G69" s="8"/>
      <c r="H69" s="8"/>
      <c r="I69" s="8"/>
      <c r="J69" s="8"/>
      <c r="K69" s="8"/>
    </row>
    <row r="70" spans="1:11" ht="22.5" customHeight="1" x14ac:dyDescent="0.25">
      <c r="A70" s="49" t="s">
        <v>68</v>
      </c>
      <c r="B70" s="45">
        <v>3670</v>
      </c>
      <c r="C70" s="45">
        <v>900.37351000000001</v>
      </c>
      <c r="D70" s="46">
        <f t="shared" si="0"/>
        <v>0.24533338147138964</v>
      </c>
      <c r="E70" s="8"/>
      <c r="F70" s="8"/>
      <c r="G70" s="8"/>
      <c r="H70" s="8"/>
      <c r="I70" s="8"/>
      <c r="J70" s="8"/>
      <c r="K70" s="8"/>
    </row>
    <row r="71" spans="1:11" ht="22.5" customHeight="1" x14ac:dyDescent="0.25">
      <c r="A71" s="49" t="s">
        <v>69</v>
      </c>
      <c r="B71" s="45">
        <v>11701.833549999999</v>
      </c>
      <c r="C71" s="45">
        <v>584.51976000000002</v>
      </c>
      <c r="D71" s="46">
        <f t="shared" ref="D71:D98" si="2">C71/B71</f>
        <v>4.9951125821645279E-2</v>
      </c>
      <c r="E71" s="8"/>
      <c r="F71" s="8"/>
      <c r="G71" s="8"/>
      <c r="H71" s="8"/>
      <c r="I71" s="8"/>
      <c r="J71" s="8"/>
      <c r="K71" s="8"/>
    </row>
    <row r="72" spans="1:11" ht="22.5" customHeight="1" x14ac:dyDescent="0.25">
      <c r="A72" s="42" t="s">
        <v>70</v>
      </c>
      <c r="B72" s="43">
        <v>20295849.712409995</v>
      </c>
      <c r="C72" s="43">
        <v>11601656.98845</v>
      </c>
      <c r="D72" s="44">
        <f t="shared" si="2"/>
        <v>0.57162706429364774</v>
      </c>
      <c r="E72" s="8"/>
      <c r="F72" s="8"/>
      <c r="G72" s="8"/>
      <c r="H72" s="8"/>
      <c r="I72" s="8"/>
      <c r="J72" s="8"/>
      <c r="K72" s="8"/>
    </row>
    <row r="73" spans="1:11" ht="22.5" customHeight="1" x14ac:dyDescent="0.25">
      <c r="A73" s="27" t="s">
        <v>71</v>
      </c>
      <c r="B73" s="45">
        <v>8358886.0827399995</v>
      </c>
      <c r="C73" s="45">
        <v>4482054.2745599998</v>
      </c>
      <c r="D73" s="46">
        <f t="shared" si="2"/>
        <v>0.53620233966519204</v>
      </c>
      <c r="E73" s="8"/>
      <c r="F73" s="8"/>
      <c r="G73" s="8"/>
      <c r="H73" s="8"/>
      <c r="I73" s="8"/>
      <c r="J73" s="8"/>
      <c r="K73" s="8"/>
    </row>
    <row r="74" spans="1:11" ht="22.5" customHeight="1" x14ac:dyDescent="0.25">
      <c r="A74" s="27" t="s">
        <v>72</v>
      </c>
      <c r="B74" s="45">
        <v>8987763.5034999996</v>
      </c>
      <c r="C74" s="45">
        <v>5416977.7201999994</v>
      </c>
      <c r="D74" s="46">
        <f t="shared" si="2"/>
        <v>0.60270585870339477</v>
      </c>
      <c r="E74" s="8"/>
      <c r="F74" s="8"/>
      <c r="G74" s="8"/>
      <c r="H74" s="8"/>
      <c r="I74" s="8"/>
      <c r="J74" s="8"/>
      <c r="K74" s="8"/>
    </row>
    <row r="75" spans="1:11" ht="22.5" customHeight="1" x14ac:dyDescent="0.25">
      <c r="A75" s="27" t="s">
        <v>73</v>
      </c>
      <c r="B75" s="45">
        <v>1391076.3529999997</v>
      </c>
      <c r="C75" s="45">
        <v>842760.02900999994</v>
      </c>
      <c r="D75" s="46">
        <f t="shared" si="2"/>
        <v>0.60583304948898098</v>
      </c>
      <c r="E75" s="8"/>
      <c r="F75" s="8"/>
      <c r="G75" s="8"/>
      <c r="H75" s="8"/>
      <c r="I75" s="8"/>
      <c r="J75" s="8"/>
      <c r="K75" s="8"/>
    </row>
    <row r="76" spans="1:11" ht="22.5" customHeight="1" x14ac:dyDescent="0.25">
      <c r="A76" s="27" t="s">
        <v>74</v>
      </c>
      <c r="B76" s="45">
        <v>758094.64799999993</v>
      </c>
      <c r="C76" s="45">
        <v>409992.02015</v>
      </c>
      <c r="D76" s="46">
        <f t="shared" si="2"/>
        <v>0.54081904051379093</v>
      </c>
      <c r="E76" s="8"/>
      <c r="F76" s="8"/>
      <c r="G76" s="8"/>
      <c r="H76" s="8"/>
      <c r="I76" s="8"/>
      <c r="J76" s="8"/>
      <c r="K76" s="8"/>
    </row>
    <row r="77" spans="1:11" ht="22.5" customHeight="1" x14ac:dyDescent="0.25">
      <c r="A77" s="27" t="s">
        <v>75</v>
      </c>
      <c r="B77" s="45">
        <v>800029.12517000013</v>
      </c>
      <c r="C77" s="45">
        <v>449872.95453000005</v>
      </c>
      <c r="D77" s="46">
        <f t="shared" si="2"/>
        <v>0.5623207210542559</v>
      </c>
      <c r="E77" s="8"/>
      <c r="F77" s="8"/>
      <c r="G77" s="8"/>
      <c r="H77" s="8"/>
      <c r="I77" s="8"/>
      <c r="J77" s="8"/>
      <c r="K77" s="8"/>
    </row>
    <row r="78" spans="1:11" ht="22.5" customHeight="1" x14ac:dyDescent="0.25">
      <c r="A78" s="47" t="s">
        <v>76</v>
      </c>
      <c r="B78" s="43">
        <v>1351200.3164700002</v>
      </c>
      <c r="C78" s="43">
        <v>714719.50491000002</v>
      </c>
      <c r="D78" s="44">
        <f t="shared" si="2"/>
        <v>0.52895155233326097</v>
      </c>
      <c r="E78" s="8"/>
      <c r="F78" s="8"/>
      <c r="G78" s="8"/>
      <c r="H78" s="8"/>
      <c r="I78" s="8"/>
      <c r="J78" s="8"/>
      <c r="K78" s="8"/>
    </row>
    <row r="79" spans="1:11" ht="22.5" customHeight="1" x14ac:dyDescent="0.25">
      <c r="A79" s="27" t="s">
        <v>77</v>
      </c>
      <c r="B79" s="45">
        <v>1235781.6530000002</v>
      </c>
      <c r="C79" s="45">
        <v>651317.32081000006</v>
      </c>
      <c r="D79" s="46">
        <f t="shared" si="2"/>
        <v>0.52704886759635361</v>
      </c>
      <c r="E79" s="8"/>
      <c r="F79" s="8"/>
      <c r="G79" s="8"/>
      <c r="H79" s="8"/>
      <c r="I79" s="8"/>
      <c r="J79" s="8"/>
      <c r="K79" s="8"/>
    </row>
    <row r="80" spans="1:11" ht="22.5" customHeight="1" x14ac:dyDescent="0.25">
      <c r="A80" s="27" t="s">
        <v>78</v>
      </c>
      <c r="B80" s="45">
        <v>26024.22493</v>
      </c>
      <c r="C80" s="45">
        <v>14593.7479</v>
      </c>
      <c r="D80" s="46">
        <f t="shared" si="2"/>
        <v>0.56077550587017622</v>
      </c>
      <c r="E80" s="8"/>
      <c r="F80" s="8"/>
      <c r="G80" s="8"/>
      <c r="H80" s="8"/>
      <c r="I80" s="8"/>
      <c r="J80" s="8"/>
      <c r="K80" s="8"/>
    </row>
    <row r="81" spans="1:11" ht="32.25" customHeight="1" x14ac:dyDescent="0.25">
      <c r="A81" s="27" t="s">
        <v>79</v>
      </c>
      <c r="B81" s="45">
        <v>89394.448539999998</v>
      </c>
      <c r="C81" s="45">
        <v>48808.426199999987</v>
      </c>
      <c r="D81" s="46">
        <f t="shared" si="2"/>
        <v>0.54598945457066506</v>
      </c>
      <c r="E81" s="8"/>
      <c r="F81" s="8"/>
      <c r="G81" s="8"/>
      <c r="H81" s="8"/>
      <c r="I81" s="8"/>
      <c r="J81" s="8"/>
      <c r="K81" s="8"/>
    </row>
    <row r="82" spans="1:11" ht="26.25" hidden="1" customHeight="1" x14ac:dyDescent="0.25">
      <c r="A82" s="47" t="s">
        <v>80</v>
      </c>
      <c r="B82" s="43">
        <v>0</v>
      </c>
      <c r="C82" s="43">
        <v>0</v>
      </c>
      <c r="D82" s="52" t="e">
        <f t="shared" si="2"/>
        <v>#DIV/0!</v>
      </c>
      <c r="E82" s="8"/>
      <c r="F82" s="8"/>
      <c r="G82" s="8"/>
      <c r="H82" s="8"/>
      <c r="I82" s="8"/>
      <c r="J82" s="8"/>
      <c r="K82" s="8"/>
    </row>
    <row r="83" spans="1:11" ht="18" hidden="1" customHeight="1" x14ac:dyDescent="0.25">
      <c r="A83" s="49" t="s">
        <v>81</v>
      </c>
      <c r="B83" s="45">
        <v>0</v>
      </c>
      <c r="C83" s="45">
        <v>0</v>
      </c>
      <c r="D83" s="46" t="e">
        <f t="shared" si="2"/>
        <v>#DIV/0!</v>
      </c>
      <c r="E83" s="8"/>
      <c r="F83" s="8"/>
      <c r="G83" s="8"/>
      <c r="H83" s="8"/>
      <c r="I83" s="8"/>
      <c r="J83" s="8"/>
      <c r="K83" s="8"/>
    </row>
    <row r="84" spans="1:11" ht="22.5" customHeight="1" x14ac:dyDescent="0.25">
      <c r="A84" s="42" t="s">
        <v>82</v>
      </c>
      <c r="B84" s="43">
        <v>2492863.0757399998</v>
      </c>
      <c r="C84" s="43">
        <v>871343.63161000004</v>
      </c>
      <c r="D84" s="44">
        <f t="shared" si="2"/>
        <v>0.34953529541583184</v>
      </c>
      <c r="E84" s="8"/>
      <c r="F84" s="8"/>
      <c r="G84" s="8"/>
      <c r="H84" s="8"/>
      <c r="I84" s="8"/>
      <c r="J84" s="8"/>
      <c r="K84" s="8"/>
    </row>
    <row r="85" spans="1:11" ht="22.5" customHeight="1" x14ac:dyDescent="0.25">
      <c r="A85" s="27" t="s">
        <v>83</v>
      </c>
      <c r="B85" s="45">
        <v>59248.73</v>
      </c>
      <c r="C85" s="45">
        <v>29660.43201</v>
      </c>
      <c r="D85" s="46">
        <f t="shared" si="2"/>
        <v>0.50060873895524849</v>
      </c>
      <c r="E85" s="8"/>
      <c r="F85" s="8"/>
      <c r="G85" s="8"/>
      <c r="H85" s="8"/>
      <c r="I85" s="8"/>
      <c r="J85" s="8"/>
      <c r="K85" s="8"/>
    </row>
    <row r="86" spans="1:11" ht="22.5" hidden="1" customHeight="1" x14ac:dyDescent="0.25">
      <c r="A86" s="27" t="s">
        <v>84</v>
      </c>
      <c r="B86" s="45">
        <v>0</v>
      </c>
      <c r="C86" s="45">
        <v>0</v>
      </c>
      <c r="D86" s="46" t="e">
        <f t="shared" si="2"/>
        <v>#DIV/0!</v>
      </c>
      <c r="E86" s="8"/>
      <c r="F86" s="8"/>
      <c r="G86" s="8"/>
      <c r="H86" s="8"/>
      <c r="I86" s="8"/>
      <c r="J86" s="8"/>
      <c r="K86" s="8"/>
    </row>
    <row r="87" spans="1:11" ht="22.5" customHeight="1" x14ac:dyDescent="0.25">
      <c r="A87" s="27" t="s">
        <v>85</v>
      </c>
      <c r="B87" s="45">
        <v>1596001.1999000001</v>
      </c>
      <c r="C87" s="45">
        <v>748582.75338000013</v>
      </c>
      <c r="D87" s="46">
        <f t="shared" si="2"/>
        <v>0.46903646026513246</v>
      </c>
      <c r="E87" s="8"/>
      <c r="F87" s="8"/>
      <c r="G87" s="8"/>
      <c r="H87" s="8"/>
      <c r="I87" s="8"/>
      <c r="J87" s="8"/>
      <c r="K87" s="8"/>
    </row>
    <row r="88" spans="1:11" ht="22.5" customHeight="1" x14ac:dyDescent="0.25">
      <c r="A88" s="27" t="s">
        <v>86</v>
      </c>
      <c r="B88" s="45">
        <v>768048.87076999992</v>
      </c>
      <c r="C88" s="45">
        <v>56086.831689999999</v>
      </c>
      <c r="D88" s="46">
        <f t="shared" si="2"/>
        <v>7.3025081898461353E-2</v>
      </c>
      <c r="E88" s="8"/>
      <c r="F88" s="8"/>
      <c r="G88" s="8"/>
      <c r="H88" s="8"/>
      <c r="I88" s="8"/>
      <c r="J88" s="8"/>
      <c r="K88" s="8"/>
    </row>
    <row r="89" spans="1:11" ht="22.5" customHeight="1" x14ac:dyDescent="0.25">
      <c r="A89" s="27" t="s">
        <v>87</v>
      </c>
      <c r="B89" s="45">
        <v>69564.275070000003</v>
      </c>
      <c r="C89" s="45">
        <v>37013.624530000001</v>
      </c>
      <c r="D89" s="46">
        <f t="shared" si="2"/>
        <v>0.53207806007831659</v>
      </c>
      <c r="E89" s="8"/>
      <c r="F89" s="8"/>
      <c r="G89" s="8"/>
      <c r="H89" s="8"/>
      <c r="I89" s="8"/>
      <c r="J89" s="8"/>
      <c r="K89" s="8"/>
    </row>
    <row r="90" spans="1:11" ht="22.5" customHeight="1" x14ac:dyDescent="0.25">
      <c r="A90" s="42" t="s">
        <v>88</v>
      </c>
      <c r="B90" s="43">
        <v>1786284.5520900001</v>
      </c>
      <c r="C90" s="43">
        <v>934541.56592999992</v>
      </c>
      <c r="D90" s="44">
        <f t="shared" si="2"/>
        <v>0.52317620103502638</v>
      </c>
      <c r="E90" s="8"/>
      <c r="F90" s="8"/>
      <c r="G90" s="8"/>
      <c r="H90" s="8"/>
      <c r="I90" s="8"/>
      <c r="J90" s="8"/>
      <c r="K90" s="8"/>
    </row>
    <row r="91" spans="1:11" ht="22.5" customHeight="1" x14ac:dyDescent="0.25">
      <c r="A91" s="27" t="s">
        <v>89</v>
      </c>
      <c r="B91" s="45">
        <v>1157084.86381</v>
      </c>
      <c r="C91" s="45">
        <v>614725.54590000003</v>
      </c>
      <c r="D91" s="46">
        <f t="shared" si="2"/>
        <v>0.53127092500014028</v>
      </c>
      <c r="E91" s="8"/>
      <c r="F91" s="8"/>
      <c r="G91" s="8"/>
      <c r="H91" s="8"/>
      <c r="I91" s="8"/>
      <c r="J91" s="8"/>
      <c r="K91" s="8"/>
    </row>
    <row r="92" spans="1:11" ht="22.5" customHeight="1" x14ac:dyDescent="0.25">
      <c r="A92" s="27" t="s">
        <v>90</v>
      </c>
      <c r="B92" s="45">
        <v>462583.64540000004</v>
      </c>
      <c r="C92" s="45">
        <v>195743.71194999997</v>
      </c>
      <c r="D92" s="46">
        <f t="shared" si="2"/>
        <v>0.42315311813658846</v>
      </c>
      <c r="E92" s="8"/>
      <c r="F92" s="8"/>
      <c r="G92" s="8"/>
      <c r="H92" s="8"/>
      <c r="I92" s="8"/>
      <c r="J92" s="8"/>
      <c r="K92" s="8"/>
    </row>
    <row r="93" spans="1:11" ht="22.5" customHeight="1" x14ac:dyDescent="0.25">
      <c r="A93" s="27" t="s">
        <v>91</v>
      </c>
      <c r="B93" s="45">
        <v>166616.04287999999</v>
      </c>
      <c r="C93" s="45">
        <v>124072.30808</v>
      </c>
      <c r="D93" s="46">
        <f t="shared" si="2"/>
        <v>0.74466003354406396</v>
      </c>
      <c r="E93" s="8"/>
      <c r="F93" s="8"/>
      <c r="G93" s="8"/>
      <c r="H93" s="8"/>
      <c r="I93" s="8"/>
      <c r="J93" s="8"/>
      <c r="K93" s="8"/>
    </row>
    <row r="94" spans="1:11" ht="22.5" customHeight="1" x14ac:dyDescent="0.25">
      <c r="A94" s="54" t="s">
        <v>92</v>
      </c>
      <c r="B94" s="43">
        <v>50640</v>
      </c>
      <c r="C94" s="43">
        <v>29685.42929</v>
      </c>
      <c r="D94" s="44">
        <f t="shared" si="2"/>
        <v>0.58620515975513432</v>
      </c>
      <c r="E94" s="8"/>
      <c r="F94" s="8"/>
      <c r="G94" s="8"/>
      <c r="H94" s="8"/>
      <c r="I94" s="8"/>
      <c r="J94" s="8"/>
      <c r="K94" s="8"/>
    </row>
    <row r="95" spans="1:11" ht="22.5" customHeight="1" x14ac:dyDescent="0.25">
      <c r="A95" s="27" t="s">
        <v>93</v>
      </c>
      <c r="B95" s="45">
        <v>50640</v>
      </c>
      <c r="C95" s="45">
        <v>29685.42929</v>
      </c>
      <c r="D95" s="46">
        <f t="shared" si="2"/>
        <v>0.58620515975513432</v>
      </c>
      <c r="E95" s="8"/>
      <c r="F95" s="8"/>
      <c r="G95" s="8"/>
      <c r="H95" s="8"/>
      <c r="I95" s="8"/>
      <c r="J95" s="8"/>
      <c r="K95" s="8"/>
    </row>
    <row r="96" spans="1:11" ht="22.5" customHeight="1" x14ac:dyDescent="0.25">
      <c r="A96" s="47" t="s">
        <v>94</v>
      </c>
      <c r="B96" s="43">
        <v>815594.34693</v>
      </c>
      <c r="C96" s="43">
        <v>392661.59717000002</v>
      </c>
      <c r="D96" s="44">
        <f t="shared" si="2"/>
        <v>0.48144227415016766</v>
      </c>
      <c r="E96" s="8"/>
      <c r="F96" s="8"/>
      <c r="G96" s="8"/>
      <c r="H96" s="8"/>
      <c r="I96" s="8"/>
      <c r="J96" s="8"/>
      <c r="K96" s="8"/>
    </row>
    <row r="97" spans="1:11" ht="22.5" customHeight="1" x14ac:dyDescent="0.25">
      <c r="A97" s="27" t="s">
        <v>95</v>
      </c>
      <c r="B97" s="45">
        <v>815594.34693</v>
      </c>
      <c r="C97" s="45">
        <v>392661.59717000002</v>
      </c>
      <c r="D97" s="46">
        <f t="shared" si="2"/>
        <v>0.48144227415016766</v>
      </c>
      <c r="E97" s="8"/>
      <c r="F97" s="8"/>
      <c r="G97" s="8"/>
      <c r="H97" s="8"/>
      <c r="I97" s="8"/>
      <c r="J97" s="8"/>
      <c r="K97" s="8"/>
    </row>
    <row r="98" spans="1:11" s="36" customFormat="1" ht="21" customHeight="1" x14ac:dyDescent="0.3">
      <c r="A98" s="34" t="s">
        <v>96</v>
      </c>
      <c r="B98" s="55">
        <v>39725388.969229989</v>
      </c>
      <c r="C98" s="55">
        <v>20180442.515080001</v>
      </c>
      <c r="D98" s="56">
        <f t="shared" si="2"/>
        <v>0.50799861344872232</v>
      </c>
      <c r="E98" s="35"/>
      <c r="F98" s="35"/>
      <c r="G98" s="35"/>
      <c r="H98" s="35"/>
      <c r="I98" s="35"/>
      <c r="J98" s="35"/>
      <c r="K98" s="35"/>
    </row>
    <row r="99" spans="1:11" ht="12.75" customHeight="1" x14ac:dyDescent="0.25">
      <c r="A99" s="21"/>
      <c r="B99" s="22"/>
      <c r="C99" s="22"/>
      <c r="D99" s="57"/>
      <c r="E99" s="8"/>
      <c r="F99" s="8"/>
      <c r="G99" s="8"/>
      <c r="H99" s="8"/>
      <c r="I99" s="8"/>
      <c r="J99" s="8"/>
      <c r="K99" s="8"/>
    </row>
    <row r="100" spans="1:11" ht="31.5" x14ac:dyDescent="0.25">
      <c r="A100" s="28" t="s">
        <v>97</v>
      </c>
      <c r="B100" s="18">
        <v>-72304.069539986551</v>
      </c>
      <c r="C100" s="18">
        <v>3223946.0131699964</v>
      </c>
      <c r="D100" s="19"/>
      <c r="E100" s="8"/>
      <c r="F100" s="8"/>
      <c r="G100" s="8"/>
      <c r="H100" s="8"/>
      <c r="I100" s="8"/>
      <c r="J100" s="8"/>
      <c r="K100" s="8"/>
    </row>
    <row r="101" spans="1:11" ht="15.75" x14ac:dyDescent="0.25">
      <c r="A101" s="21"/>
      <c r="B101" s="22"/>
      <c r="C101" s="22"/>
      <c r="D101" s="19"/>
      <c r="E101" s="8"/>
      <c r="F101" s="8"/>
      <c r="G101" s="8"/>
      <c r="H101" s="8"/>
      <c r="I101" s="8"/>
      <c r="J101" s="8"/>
      <c r="K101" s="8"/>
    </row>
    <row r="102" spans="1:11" ht="15.75" x14ac:dyDescent="0.25">
      <c r="A102" s="28" t="s">
        <v>98</v>
      </c>
      <c r="B102" s="18">
        <v>0</v>
      </c>
      <c r="C102" s="18">
        <v>0</v>
      </c>
      <c r="D102" s="19"/>
      <c r="E102" s="8"/>
      <c r="F102" s="8"/>
      <c r="G102" s="8"/>
      <c r="H102" s="8"/>
      <c r="I102" s="8"/>
      <c r="J102" s="8"/>
      <c r="K102" s="8"/>
    </row>
    <row r="103" spans="1:11" ht="15.75" x14ac:dyDescent="0.25">
      <c r="A103" s="21" t="s">
        <v>99</v>
      </c>
      <c r="B103" s="22">
        <v>0</v>
      </c>
      <c r="C103" s="22">
        <v>0</v>
      </c>
      <c r="D103" s="19"/>
      <c r="E103" s="8"/>
      <c r="F103" s="8"/>
      <c r="G103" s="8"/>
      <c r="H103" s="8"/>
      <c r="I103" s="8"/>
      <c r="J103" s="8"/>
      <c r="K103" s="8"/>
    </row>
    <row r="104" spans="1:11" ht="15.75" hidden="1" x14ac:dyDescent="0.25">
      <c r="A104" s="21" t="s">
        <v>100</v>
      </c>
      <c r="B104" s="22">
        <v>0</v>
      </c>
      <c r="C104" s="22">
        <v>0</v>
      </c>
      <c r="D104" s="19"/>
      <c r="E104" s="8"/>
      <c r="F104" s="8"/>
      <c r="G104" s="8"/>
      <c r="H104" s="8"/>
      <c r="I104" s="8"/>
      <c r="J104" s="8"/>
      <c r="K104" s="8"/>
    </row>
    <row r="105" spans="1:11" ht="13.5" customHeight="1" x14ac:dyDescent="0.25">
      <c r="A105" s="21"/>
      <c r="B105" s="22"/>
      <c r="C105" s="22"/>
      <c r="D105" s="19"/>
      <c r="E105" s="8"/>
      <c r="F105" s="8"/>
      <c r="G105" s="8"/>
      <c r="H105" s="8"/>
      <c r="I105" s="8"/>
      <c r="J105" s="8"/>
      <c r="K105" s="8"/>
    </row>
    <row r="106" spans="1:11" ht="31.5" x14ac:dyDescent="0.25">
      <c r="A106" s="28" t="s">
        <v>101</v>
      </c>
      <c r="B106" s="18">
        <v>100000</v>
      </c>
      <c r="C106" s="18">
        <v>0</v>
      </c>
      <c r="D106" s="19"/>
      <c r="E106" s="8"/>
      <c r="F106" s="8"/>
      <c r="G106" s="8"/>
      <c r="H106" s="8"/>
      <c r="I106" s="8"/>
      <c r="J106" s="8"/>
      <c r="K106" s="8"/>
    </row>
    <row r="107" spans="1:11" ht="22.5" customHeight="1" x14ac:dyDescent="0.25">
      <c r="A107" s="26" t="s">
        <v>102</v>
      </c>
      <c r="B107" s="22">
        <v>1796644</v>
      </c>
      <c r="C107" s="22">
        <v>0</v>
      </c>
      <c r="D107" s="19"/>
      <c r="E107" s="8"/>
      <c r="F107" s="8"/>
      <c r="G107" s="8"/>
      <c r="H107" s="8"/>
      <c r="I107" s="8"/>
      <c r="J107" s="8"/>
      <c r="K107" s="8"/>
    </row>
    <row r="108" spans="1:11" ht="31.5" x14ac:dyDescent="0.25">
      <c r="A108" s="26" t="s">
        <v>103</v>
      </c>
      <c r="B108" s="22">
        <v>-1696644</v>
      </c>
      <c r="C108" s="22">
        <v>0</v>
      </c>
      <c r="D108" s="19"/>
      <c r="E108" s="8"/>
      <c r="F108" s="8"/>
      <c r="G108" s="8"/>
      <c r="H108" s="8"/>
      <c r="I108" s="8"/>
      <c r="J108" s="8"/>
      <c r="K108" s="8"/>
    </row>
    <row r="109" spans="1:11" ht="14.25" customHeight="1" x14ac:dyDescent="0.25">
      <c r="A109" s="21"/>
      <c r="B109" s="22"/>
      <c r="C109" s="22"/>
      <c r="D109" s="19"/>
      <c r="E109" s="8"/>
      <c r="F109" s="8"/>
      <c r="G109" s="8"/>
      <c r="H109" s="8"/>
      <c r="I109" s="8"/>
      <c r="J109" s="8"/>
      <c r="K109" s="8"/>
    </row>
    <row r="110" spans="1:11" ht="22.5" customHeight="1" x14ac:dyDescent="0.25">
      <c r="A110" s="28" t="s">
        <v>104</v>
      </c>
      <c r="B110" s="18">
        <v>-515800</v>
      </c>
      <c r="C110" s="18">
        <v>-1550000</v>
      </c>
      <c r="D110" s="19"/>
      <c r="E110" s="8"/>
      <c r="F110" s="8"/>
      <c r="G110" s="8"/>
      <c r="H110" s="8"/>
      <c r="I110" s="8"/>
      <c r="J110" s="8"/>
      <c r="K110" s="8"/>
    </row>
    <row r="111" spans="1:11" ht="22.5" customHeight="1" x14ac:dyDescent="0.25">
      <c r="A111" s="21" t="s">
        <v>105</v>
      </c>
      <c r="B111" s="22">
        <v>10546645</v>
      </c>
      <c r="C111" s="22">
        <v>900000</v>
      </c>
      <c r="D111" s="19"/>
      <c r="E111" s="8"/>
      <c r="F111" s="8"/>
      <c r="G111" s="8"/>
      <c r="H111" s="8"/>
      <c r="I111" s="8"/>
      <c r="J111" s="8"/>
      <c r="K111" s="8"/>
    </row>
    <row r="112" spans="1:11" ht="22.5" customHeight="1" x14ac:dyDescent="0.25">
      <c r="A112" s="26" t="s">
        <v>106</v>
      </c>
      <c r="B112" s="22">
        <v>-11062445</v>
      </c>
      <c r="C112" s="22">
        <v>-2450000</v>
      </c>
      <c r="D112" s="19"/>
      <c r="E112" s="8"/>
      <c r="F112" s="8"/>
      <c r="G112" s="8"/>
      <c r="H112" s="8"/>
      <c r="I112" s="8"/>
      <c r="J112" s="8"/>
      <c r="K112" s="8"/>
    </row>
    <row r="113" spans="1:11" ht="15.75" customHeight="1" x14ac:dyDescent="0.25">
      <c r="A113" s="26"/>
      <c r="B113" s="22"/>
      <c r="C113" s="22"/>
      <c r="D113" s="19"/>
      <c r="E113" s="8"/>
      <c r="F113" s="8"/>
      <c r="G113" s="8"/>
      <c r="H113" s="8"/>
      <c r="I113" s="8"/>
      <c r="J113" s="8"/>
      <c r="K113" s="8"/>
    </row>
    <row r="114" spans="1:11" ht="31.5" x14ac:dyDescent="0.25">
      <c r="A114" s="28" t="s">
        <v>112</v>
      </c>
      <c r="B114" s="18">
        <v>0</v>
      </c>
      <c r="C114" s="18">
        <v>888197.88621000003</v>
      </c>
      <c r="D114" s="19"/>
      <c r="E114" s="8"/>
      <c r="F114" s="8"/>
      <c r="G114" s="8"/>
      <c r="H114" s="8"/>
      <c r="I114" s="8"/>
      <c r="J114" s="8"/>
      <c r="K114" s="8"/>
    </row>
    <row r="115" spans="1:11" ht="37.5" hidden="1" customHeight="1" x14ac:dyDescent="0.25">
      <c r="A115" s="60" t="s">
        <v>113</v>
      </c>
      <c r="B115" s="61">
        <v>0</v>
      </c>
      <c r="C115" s="61">
        <v>0</v>
      </c>
      <c r="D115" s="19"/>
      <c r="E115" s="8"/>
      <c r="F115" s="8"/>
      <c r="G115" s="8"/>
      <c r="H115" s="8"/>
      <c r="I115" s="8"/>
      <c r="J115" s="8"/>
      <c r="K115" s="8"/>
    </row>
    <row r="116" spans="1:11" ht="31.5" hidden="1" x14ac:dyDescent="0.25">
      <c r="A116" s="62" t="s">
        <v>114</v>
      </c>
      <c r="B116" s="22">
        <v>0</v>
      </c>
      <c r="C116" s="22">
        <v>0</v>
      </c>
      <c r="D116" s="19"/>
      <c r="E116" s="8"/>
      <c r="F116" s="8"/>
      <c r="G116" s="8"/>
      <c r="H116" s="8"/>
      <c r="I116" s="8"/>
      <c r="J116" s="8"/>
      <c r="K116" s="8"/>
    </row>
    <row r="117" spans="1:11" ht="31.5" x14ac:dyDescent="0.25">
      <c r="A117" s="63" t="s">
        <v>107</v>
      </c>
      <c r="B117" s="59">
        <v>0</v>
      </c>
      <c r="C117" s="59">
        <v>888197.88621000003</v>
      </c>
      <c r="D117" s="19"/>
      <c r="E117" s="8"/>
      <c r="F117" s="8"/>
      <c r="G117" s="8"/>
      <c r="H117" s="8"/>
      <c r="I117" s="8"/>
      <c r="J117" s="8"/>
      <c r="K117" s="8"/>
    </row>
    <row r="118" spans="1:11" ht="15.75" hidden="1" x14ac:dyDescent="0.25">
      <c r="A118" s="62"/>
      <c r="B118" s="22"/>
      <c r="C118" s="22"/>
      <c r="D118" s="19"/>
      <c r="E118" s="8"/>
      <c r="F118" s="8"/>
      <c r="G118" s="8"/>
      <c r="H118" s="8"/>
      <c r="I118" s="8"/>
      <c r="J118" s="8"/>
      <c r="K118" s="8"/>
    </row>
    <row r="119" spans="1:11" ht="29.45" hidden="1" customHeight="1" x14ac:dyDescent="0.25">
      <c r="A119" s="64" t="s">
        <v>115</v>
      </c>
      <c r="B119" s="61">
        <v>0</v>
      </c>
      <c r="C119" s="61">
        <v>0</v>
      </c>
      <c r="D119" s="19"/>
      <c r="E119" s="8"/>
      <c r="F119" s="8"/>
      <c r="G119" s="8"/>
      <c r="H119" s="8"/>
      <c r="I119" s="8"/>
      <c r="J119" s="8"/>
      <c r="K119" s="8"/>
    </row>
    <row r="120" spans="1:11" ht="15.75" hidden="1" x14ac:dyDescent="0.25">
      <c r="A120" s="65" t="s">
        <v>116</v>
      </c>
      <c r="B120" s="66">
        <v>0</v>
      </c>
      <c r="C120" s="66">
        <v>0</v>
      </c>
      <c r="D120" s="19"/>
      <c r="E120" s="8"/>
      <c r="F120" s="8"/>
      <c r="G120" s="8"/>
      <c r="H120" s="8"/>
      <c r="I120" s="8"/>
      <c r="J120" s="8"/>
      <c r="K120" s="8"/>
    </row>
    <row r="121" spans="1:11" ht="15.75" hidden="1" x14ac:dyDescent="0.25">
      <c r="A121" s="21"/>
      <c r="B121" s="22"/>
      <c r="C121" s="22"/>
      <c r="D121" s="19"/>
      <c r="E121" s="8"/>
      <c r="F121" s="8"/>
      <c r="G121" s="8"/>
      <c r="H121" s="8"/>
      <c r="I121" s="8"/>
      <c r="J121" s="8"/>
      <c r="K121" s="8"/>
    </row>
    <row r="122" spans="1:11" ht="15.75" hidden="1" x14ac:dyDescent="0.25">
      <c r="A122" s="21"/>
      <c r="B122" s="22"/>
      <c r="C122" s="22"/>
      <c r="D122" s="19"/>
      <c r="E122" s="8"/>
      <c r="F122" s="8"/>
      <c r="G122" s="8"/>
      <c r="H122" s="8"/>
      <c r="I122" s="8"/>
      <c r="J122" s="8"/>
      <c r="K122" s="8"/>
    </row>
    <row r="123" spans="1:11" ht="47.25" x14ac:dyDescent="0.25">
      <c r="A123" s="58" t="s">
        <v>108</v>
      </c>
      <c r="B123" s="22">
        <v>0</v>
      </c>
      <c r="C123" s="22">
        <v>888197.88621000003</v>
      </c>
      <c r="D123" s="19"/>
      <c r="E123" s="8"/>
      <c r="F123" s="8"/>
      <c r="G123" s="8"/>
      <c r="H123" s="8"/>
      <c r="I123" s="8"/>
      <c r="J123" s="8"/>
      <c r="K123" s="8"/>
    </row>
    <row r="124" spans="1:11" ht="32.25" hidden="1" customHeight="1" x14ac:dyDescent="0.25">
      <c r="A124" s="28" t="s">
        <v>117</v>
      </c>
      <c r="B124" s="55" t="e">
        <v>#REF!</v>
      </c>
      <c r="C124" s="55" t="e">
        <v>#REF!</v>
      </c>
      <c r="D124" s="67"/>
      <c r="E124" s="8"/>
      <c r="F124" s="8"/>
      <c r="G124" s="8"/>
      <c r="H124" s="8"/>
      <c r="I124" s="8"/>
      <c r="J124" s="8"/>
      <c r="K124" s="8"/>
    </row>
    <row r="125" spans="1:11" ht="32.25" customHeight="1" x14ac:dyDescent="0.25">
      <c r="A125" s="28" t="s">
        <v>109</v>
      </c>
      <c r="B125" s="18">
        <v>488104.06954000145</v>
      </c>
      <c r="C125" s="18">
        <v>-2562143.8993799984</v>
      </c>
      <c r="D125" s="19"/>
      <c r="E125" s="8"/>
      <c r="F125" s="8"/>
      <c r="G125" s="8"/>
      <c r="H125" s="8"/>
      <c r="I125" s="8"/>
      <c r="J125" s="8"/>
      <c r="K125" s="8"/>
    </row>
    <row r="126" spans="1:11" ht="22.5" customHeight="1" x14ac:dyDescent="0.25">
      <c r="A126" s="21" t="s">
        <v>110</v>
      </c>
      <c r="B126" s="22">
        <v>-51996373.899690002</v>
      </c>
      <c r="C126" s="22">
        <v>-31888269.334109999</v>
      </c>
      <c r="D126" s="19"/>
      <c r="E126" s="8"/>
      <c r="F126" s="8"/>
      <c r="G126" s="8"/>
      <c r="H126" s="8"/>
      <c r="I126" s="8"/>
      <c r="J126" s="8"/>
      <c r="K126" s="8"/>
    </row>
    <row r="127" spans="1:11" ht="22.5" customHeight="1" x14ac:dyDescent="0.25">
      <c r="A127" s="21" t="s">
        <v>111</v>
      </c>
      <c r="B127" s="22">
        <v>52484477.969230004</v>
      </c>
      <c r="C127" s="22">
        <v>29326125.434730001</v>
      </c>
      <c r="D127" s="19"/>
      <c r="E127" s="8"/>
      <c r="F127" s="8"/>
      <c r="G127" s="8"/>
      <c r="H127" s="8"/>
      <c r="I127" s="8"/>
      <c r="J127" s="8"/>
      <c r="K127" s="8"/>
    </row>
    <row r="128" spans="1:11" ht="27.75" customHeight="1" x14ac:dyDescent="0.25">
      <c r="A128" s="28" t="s">
        <v>117</v>
      </c>
      <c r="B128" s="18">
        <v>72304.069540001452</v>
      </c>
      <c r="C128" s="18">
        <v>-3223946.0131699983</v>
      </c>
      <c r="D128" s="19"/>
      <c r="E128" s="8"/>
      <c r="F128" s="8"/>
      <c r="G128" s="8"/>
      <c r="H128" s="8"/>
      <c r="I128" s="8"/>
      <c r="J128" s="8"/>
      <c r="K128" s="8"/>
    </row>
    <row r="129" spans="1:11" ht="15.75" x14ac:dyDescent="0.25">
      <c r="A129" s="9"/>
      <c r="B129" s="8"/>
      <c r="C129" s="10"/>
      <c r="D129" s="11"/>
      <c r="E129" s="8"/>
      <c r="F129" s="8"/>
      <c r="G129" s="8"/>
      <c r="H129" s="8"/>
      <c r="I129" s="8"/>
      <c r="J129" s="8"/>
      <c r="K129" s="8"/>
    </row>
    <row r="130" spans="1:11" ht="15.75" x14ac:dyDescent="0.25">
      <c r="A130" s="9"/>
      <c r="B130" s="7"/>
      <c r="C130" s="10"/>
      <c r="D130" s="11"/>
      <c r="E130" s="8"/>
      <c r="F130" s="8"/>
      <c r="G130" s="8"/>
      <c r="H130" s="8"/>
      <c r="I130" s="8"/>
      <c r="J130" s="8"/>
      <c r="K130" s="8"/>
    </row>
    <row r="131" spans="1:11" ht="15.75" x14ac:dyDescent="0.25">
      <c r="A131" s="9"/>
      <c r="B131" s="8"/>
      <c r="C131" s="10"/>
      <c r="D131" s="11"/>
      <c r="E131" s="8"/>
      <c r="F131" s="8"/>
      <c r="G131" s="8"/>
      <c r="H131" s="8"/>
      <c r="I131" s="8"/>
      <c r="J131" s="8"/>
      <c r="K131" s="8"/>
    </row>
    <row r="132" spans="1:11" ht="15.75" x14ac:dyDescent="0.25">
      <c r="A132" s="9"/>
      <c r="B132" s="8"/>
      <c r="C132" s="10"/>
      <c r="D132" s="11"/>
      <c r="E132" s="8"/>
      <c r="F132" s="8"/>
      <c r="G132" s="8"/>
      <c r="H132" s="8"/>
      <c r="I132" s="8"/>
      <c r="J132" s="8"/>
      <c r="K132" s="8"/>
    </row>
    <row r="133" spans="1:11" ht="15.75" x14ac:dyDescent="0.25">
      <c r="A133" s="9"/>
      <c r="B133" s="8"/>
      <c r="C133" s="10"/>
      <c r="D133" s="11"/>
      <c r="E133" s="8"/>
      <c r="F133" s="8"/>
      <c r="G133" s="8"/>
      <c r="H133" s="8"/>
      <c r="I133" s="8"/>
      <c r="J133" s="8"/>
      <c r="K133" s="8"/>
    </row>
    <row r="134" spans="1:11" ht="15.75" x14ac:dyDescent="0.25">
      <c r="A134" s="9"/>
      <c r="B134" s="8"/>
      <c r="C134" s="10"/>
      <c r="D134" s="11"/>
      <c r="E134" s="8"/>
      <c r="F134" s="8"/>
      <c r="G134" s="8"/>
      <c r="H134" s="8"/>
      <c r="I134" s="8"/>
      <c r="J134" s="8"/>
      <c r="K134" s="8"/>
    </row>
    <row r="135" spans="1:11" ht="15.75" x14ac:dyDescent="0.25">
      <c r="A135" s="9"/>
      <c r="B135" s="8"/>
      <c r="C135" s="10"/>
      <c r="D135" s="11"/>
      <c r="E135" s="8"/>
      <c r="F135" s="8"/>
      <c r="G135" s="8"/>
      <c r="H135" s="8"/>
      <c r="I135" s="8"/>
      <c r="J135" s="8"/>
      <c r="K135" s="8"/>
    </row>
    <row r="136" spans="1:11" ht="15.75" x14ac:dyDescent="0.25">
      <c r="A136" s="9"/>
      <c r="B136" s="8"/>
      <c r="C136" s="10"/>
      <c r="D136" s="11"/>
      <c r="E136" s="8"/>
      <c r="F136" s="8"/>
      <c r="G136" s="8"/>
      <c r="H136" s="8"/>
      <c r="I136" s="8"/>
      <c r="J136" s="8"/>
      <c r="K136" s="8"/>
    </row>
    <row r="137" spans="1:11" ht="15.75" x14ac:dyDescent="0.25">
      <c r="A137" s="9"/>
      <c r="B137" s="8"/>
      <c r="C137" s="10"/>
      <c r="D137" s="11"/>
      <c r="E137" s="8"/>
      <c r="F137" s="8"/>
      <c r="G137" s="8"/>
      <c r="H137" s="8"/>
      <c r="I137" s="8"/>
      <c r="J137" s="8"/>
      <c r="K137" s="8"/>
    </row>
    <row r="138" spans="1:11" ht="15.75" x14ac:dyDescent="0.25">
      <c r="A138" s="9"/>
      <c r="B138" s="8"/>
      <c r="C138" s="10"/>
      <c r="D138" s="11"/>
      <c r="E138" s="8"/>
      <c r="F138" s="8"/>
      <c r="G138" s="8"/>
      <c r="H138" s="8"/>
      <c r="I138" s="8"/>
      <c r="J138" s="8"/>
      <c r="K138" s="8"/>
    </row>
    <row r="139" spans="1:11" ht="15.75" x14ac:dyDescent="0.25">
      <c r="A139" s="9"/>
      <c r="B139" s="8"/>
      <c r="C139" s="10"/>
      <c r="D139" s="11"/>
      <c r="E139" s="8"/>
      <c r="F139" s="8"/>
      <c r="G139" s="8"/>
      <c r="H139" s="8"/>
      <c r="I139" s="8"/>
      <c r="J139" s="8"/>
      <c r="K139" s="8"/>
    </row>
    <row r="140" spans="1:11" ht="15.75" x14ac:dyDescent="0.25">
      <c r="A140" s="9"/>
      <c r="B140" s="8"/>
      <c r="C140" s="10"/>
      <c r="D140" s="11"/>
      <c r="E140" s="8"/>
      <c r="F140" s="8"/>
      <c r="G140" s="8"/>
      <c r="H140" s="8"/>
      <c r="I140" s="8"/>
      <c r="J140" s="8"/>
      <c r="K140" s="8"/>
    </row>
    <row r="141" spans="1:11" ht="15.75" x14ac:dyDescent="0.25">
      <c r="A141" s="9"/>
      <c r="B141" s="8"/>
      <c r="C141" s="10"/>
      <c r="D141" s="11"/>
      <c r="E141" s="8"/>
      <c r="F141" s="8"/>
      <c r="G141" s="8"/>
      <c r="H141" s="8"/>
      <c r="I141" s="8"/>
      <c r="J141" s="8"/>
      <c r="K141" s="8"/>
    </row>
    <row r="142" spans="1:11" ht="15.75" x14ac:dyDescent="0.25">
      <c r="A142" s="9"/>
      <c r="B142" s="8"/>
      <c r="C142" s="10"/>
      <c r="D142" s="11"/>
      <c r="E142" s="8"/>
      <c r="F142" s="8"/>
      <c r="G142" s="8"/>
      <c r="H142" s="8"/>
      <c r="I142" s="8"/>
      <c r="J142" s="8"/>
      <c r="K142" s="8"/>
    </row>
    <row r="143" spans="1:11" ht="15.75" x14ac:dyDescent="0.25">
      <c r="A143" s="9"/>
      <c r="B143" s="8"/>
      <c r="C143" s="10"/>
      <c r="D143" s="11"/>
      <c r="E143" s="8"/>
      <c r="F143" s="8"/>
      <c r="G143" s="8"/>
      <c r="H143" s="8"/>
      <c r="I143" s="8"/>
      <c r="J143" s="8"/>
      <c r="K143" s="8"/>
    </row>
    <row r="144" spans="1:11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  <c r="K144" s="8"/>
    </row>
    <row r="145" spans="1:11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  <c r="K145" s="8"/>
    </row>
    <row r="146" spans="1:11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  <c r="K146" s="8"/>
    </row>
    <row r="147" spans="1:11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  <c r="K147" s="8"/>
    </row>
    <row r="148" spans="1:11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  <c r="K148" s="8"/>
    </row>
    <row r="149" spans="1:11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  <c r="K149" s="8"/>
    </row>
    <row r="150" spans="1:11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  <c r="K150" s="8"/>
    </row>
    <row r="151" spans="1:11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  <c r="K151" s="8"/>
    </row>
    <row r="152" spans="1:11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  <c r="K152" s="8"/>
    </row>
    <row r="153" spans="1:11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  <c r="K153" s="8"/>
    </row>
    <row r="154" spans="1:11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  <c r="K154" s="8"/>
    </row>
    <row r="155" spans="1:11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  <c r="K155" s="8"/>
    </row>
    <row r="156" spans="1:11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  <c r="K156" s="8"/>
    </row>
    <row r="157" spans="1:11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  <c r="K157" s="8"/>
    </row>
    <row r="158" spans="1:11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  <c r="K158" s="8"/>
    </row>
    <row r="159" spans="1:11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  <c r="K159" s="8"/>
    </row>
    <row r="160" spans="1:11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  <c r="K160" s="8"/>
    </row>
    <row r="161" spans="1:11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  <c r="K161" s="8"/>
    </row>
    <row r="162" spans="1:11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  <c r="K162" s="8"/>
    </row>
    <row r="163" spans="1:11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  <c r="K163" s="8"/>
    </row>
    <row r="164" spans="1:11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  <c r="K164" s="8"/>
    </row>
    <row r="165" spans="1:11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  <c r="K165" s="8"/>
    </row>
    <row r="166" spans="1:11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  <c r="K166" s="8"/>
    </row>
    <row r="167" spans="1:11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  <c r="K167" s="8"/>
    </row>
    <row r="168" spans="1:11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  <c r="K168" s="8"/>
    </row>
    <row r="169" spans="1:11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  <c r="K169" s="8"/>
    </row>
    <row r="170" spans="1:11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  <c r="K170" s="8"/>
    </row>
    <row r="171" spans="1:11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  <c r="K171" s="8"/>
    </row>
    <row r="172" spans="1:11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  <c r="K172" s="8"/>
    </row>
    <row r="173" spans="1:11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  <c r="K173" s="8"/>
    </row>
    <row r="174" spans="1:11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  <c r="K174" s="8"/>
    </row>
    <row r="175" spans="1:11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  <c r="K175" s="8"/>
    </row>
    <row r="176" spans="1:11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  <c r="K176" s="8"/>
    </row>
    <row r="177" spans="1:11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  <c r="K177" s="8"/>
    </row>
    <row r="178" spans="1:11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  <c r="K178" s="8"/>
    </row>
    <row r="179" spans="1:11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  <c r="K179" s="8"/>
    </row>
    <row r="180" spans="1:11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  <c r="K180" s="8"/>
    </row>
    <row r="181" spans="1:11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  <c r="K181" s="8"/>
    </row>
    <row r="182" spans="1:11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  <c r="K182" s="8"/>
    </row>
    <row r="183" spans="1:11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  <c r="K183" s="8"/>
    </row>
    <row r="184" spans="1:11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  <c r="K184" s="8"/>
    </row>
    <row r="185" spans="1:11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  <c r="K185" s="8"/>
    </row>
    <row r="186" spans="1:11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  <c r="K186" s="8"/>
    </row>
    <row r="187" spans="1:11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  <c r="K187" s="8"/>
    </row>
    <row r="188" spans="1:11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  <c r="K188" s="8"/>
    </row>
    <row r="189" spans="1:11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  <c r="K189" s="8"/>
    </row>
    <row r="190" spans="1:11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  <c r="K190" s="8"/>
    </row>
    <row r="191" spans="1:11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  <c r="K191" s="8"/>
    </row>
    <row r="192" spans="1:11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  <c r="K192" s="8"/>
    </row>
    <row r="193" spans="1:11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  <c r="K193" s="8"/>
    </row>
    <row r="194" spans="1:11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  <c r="K194" s="8"/>
    </row>
    <row r="195" spans="1:11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  <c r="K195" s="8"/>
    </row>
    <row r="196" spans="1:11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  <c r="K196" s="8"/>
    </row>
    <row r="197" spans="1:11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  <c r="K197" s="8"/>
    </row>
    <row r="198" spans="1:11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  <c r="K198" s="8"/>
    </row>
    <row r="199" spans="1:11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  <c r="K199" s="8"/>
    </row>
    <row r="200" spans="1:11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  <c r="K200" s="8"/>
    </row>
    <row r="201" spans="1:11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  <c r="K201" s="8"/>
    </row>
    <row r="202" spans="1:11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  <c r="K202" s="8"/>
    </row>
    <row r="203" spans="1:11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  <c r="K203" s="8"/>
    </row>
    <row r="204" spans="1:11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  <c r="K204" s="8"/>
    </row>
    <row r="205" spans="1:11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  <c r="K205" s="8"/>
    </row>
    <row r="206" spans="1:11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  <c r="K206" s="8"/>
    </row>
    <row r="207" spans="1:11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  <c r="K207" s="8"/>
    </row>
    <row r="208" spans="1:11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  <c r="K208" s="8"/>
    </row>
    <row r="209" spans="1:11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  <c r="K209" s="8"/>
    </row>
    <row r="210" spans="1:11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  <c r="K210" s="8"/>
    </row>
    <row r="211" spans="1:11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  <c r="K211" s="8"/>
    </row>
    <row r="212" spans="1:11" ht="15.75" x14ac:dyDescent="0.25">
      <c r="A212" s="9"/>
      <c r="B212" s="8"/>
      <c r="C212" s="10"/>
      <c r="D212" s="11"/>
      <c r="E212" s="8"/>
      <c r="F212" s="8"/>
      <c r="G212" s="8"/>
      <c r="H212" s="8"/>
      <c r="I212" s="8"/>
      <c r="J212" s="8"/>
      <c r="K212" s="8"/>
    </row>
    <row r="213" spans="1:11" ht="15.75" x14ac:dyDescent="0.25">
      <c r="A213" s="9"/>
      <c r="B213" s="8"/>
      <c r="C213" s="10"/>
      <c r="D213" s="11"/>
      <c r="E213" s="8"/>
      <c r="F213" s="8"/>
      <c r="G213" s="8"/>
      <c r="H213" s="8"/>
      <c r="I213" s="8"/>
      <c r="J213" s="8"/>
      <c r="K213" s="8"/>
    </row>
    <row r="214" spans="1:11" ht="15.75" x14ac:dyDescent="0.25">
      <c r="A214" s="9"/>
      <c r="B214" s="8"/>
      <c r="C214" s="10"/>
      <c r="D214" s="11"/>
      <c r="E214" s="8"/>
      <c r="F214" s="8"/>
      <c r="G214" s="8"/>
      <c r="H214" s="8"/>
      <c r="I214" s="8"/>
      <c r="J214" s="8"/>
      <c r="K214" s="8"/>
    </row>
    <row r="215" spans="1:11" ht="15.75" x14ac:dyDescent="0.25">
      <c r="A215" s="9"/>
      <c r="B215" s="8"/>
      <c r="C215" s="10"/>
      <c r="D215" s="11"/>
      <c r="E215" s="8"/>
      <c r="F215" s="8"/>
      <c r="G215" s="8"/>
      <c r="H215" s="8"/>
      <c r="I215" s="8"/>
      <c r="J215" s="8"/>
      <c r="K215" s="8"/>
    </row>
    <row r="216" spans="1:11" ht="15.75" x14ac:dyDescent="0.25">
      <c r="A216" s="9"/>
      <c r="B216" s="8"/>
      <c r="C216" s="10"/>
      <c r="D216" s="11"/>
      <c r="E216" s="8"/>
      <c r="F216" s="8"/>
      <c r="G216" s="8"/>
      <c r="H216" s="8"/>
      <c r="I216" s="8"/>
      <c r="J216" s="8"/>
      <c r="K216" s="8"/>
    </row>
    <row r="217" spans="1:11" ht="15.75" x14ac:dyDescent="0.25">
      <c r="A217" s="9"/>
      <c r="B217" s="8"/>
      <c r="C217" s="10"/>
      <c r="D217" s="11"/>
      <c r="E217" s="8"/>
      <c r="F217" s="8"/>
      <c r="G217" s="8"/>
      <c r="H217" s="8"/>
      <c r="I217" s="8"/>
      <c r="J217" s="8"/>
      <c r="K217" s="8"/>
    </row>
    <row r="218" spans="1:11" ht="15.75" x14ac:dyDescent="0.25">
      <c r="A218" s="9"/>
      <c r="B218" s="8"/>
      <c r="C218" s="10"/>
      <c r="D218" s="11"/>
      <c r="E218" s="8"/>
      <c r="F218" s="8"/>
      <c r="G218" s="8"/>
      <c r="H218" s="8"/>
      <c r="I218" s="8"/>
      <c r="J218" s="8"/>
      <c r="K218" s="8"/>
    </row>
    <row r="219" spans="1:11" ht="15.75" x14ac:dyDescent="0.25">
      <c r="A219" s="9"/>
      <c r="B219" s="8"/>
      <c r="C219" s="10"/>
      <c r="D219" s="11"/>
      <c r="E219" s="8"/>
      <c r="F219" s="8"/>
      <c r="G219" s="8"/>
      <c r="H219" s="8"/>
      <c r="I219" s="8"/>
      <c r="J219" s="8"/>
      <c r="K219" s="8"/>
    </row>
    <row r="220" spans="1:11" ht="15.75" x14ac:dyDescent="0.25">
      <c r="A220" s="9"/>
      <c r="B220" s="8"/>
      <c r="C220" s="10"/>
      <c r="D220" s="11"/>
      <c r="E220" s="8"/>
      <c r="F220" s="8"/>
      <c r="G220" s="8"/>
      <c r="H220" s="8"/>
      <c r="I220" s="8"/>
      <c r="J220" s="8"/>
      <c r="K220" s="8"/>
    </row>
    <row r="221" spans="1:11" ht="15.75" x14ac:dyDescent="0.25">
      <c r="A221" s="9"/>
      <c r="B221" s="8"/>
      <c r="C221" s="10"/>
      <c r="D221" s="11"/>
      <c r="E221" s="8"/>
      <c r="F221" s="8"/>
      <c r="G221" s="8"/>
      <c r="H221" s="8"/>
      <c r="I221" s="8"/>
      <c r="J221" s="8"/>
      <c r="K221" s="8"/>
    </row>
    <row r="222" spans="1:11" ht="15.75" x14ac:dyDescent="0.25">
      <c r="A222" s="9"/>
      <c r="B222" s="8"/>
      <c r="C222" s="10"/>
      <c r="D222" s="11"/>
      <c r="E222" s="8"/>
      <c r="F222" s="8"/>
      <c r="G222" s="8"/>
      <c r="H222" s="8"/>
      <c r="I222" s="8"/>
      <c r="J222" s="8"/>
      <c r="K222" s="8"/>
    </row>
    <row r="223" spans="1:11" ht="15.75" x14ac:dyDescent="0.25">
      <c r="A223" s="9"/>
      <c r="B223" s="8"/>
      <c r="C223" s="10"/>
      <c r="D223" s="11"/>
      <c r="E223" s="8"/>
      <c r="F223" s="8"/>
      <c r="G223" s="8"/>
      <c r="H223" s="8"/>
      <c r="I223" s="8"/>
      <c r="J223" s="8"/>
      <c r="K223" s="8"/>
    </row>
    <row r="224" spans="1:11" ht="15.75" x14ac:dyDescent="0.25">
      <c r="A224" s="9"/>
      <c r="B224" s="8"/>
      <c r="C224" s="10"/>
      <c r="D224" s="11"/>
      <c r="E224" s="8"/>
      <c r="F224" s="8"/>
      <c r="G224" s="8"/>
      <c r="H224" s="8"/>
      <c r="I224" s="8"/>
      <c r="J224" s="8"/>
      <c r="K224" s="8"/>
    </row>
    <row r="225" spans="1:11" ht="15.75" x14ac:dyDescent="0.25">
      <c r="A225" s="9"/>
      <c r="B225" s="8"/>
      <c r="C225" s="10"/>
      <c r="D225" s="11"/>
      <c r="E225" s="8"/>
      <c r="F225" s="8"/>
      <c r="G225" s="8"/>
      <c r="H225" s="8"/>
      <c r="I225" s="8"/>
      <c r="J225" s="8"/>
      <c r="K225" s="8"/>
    </row>
    <row r="226" spans="1:11" ht="15.75" x14ac:dyDescent="0.25">
      <c r="A226" s="9"/>
      <c r="B226" s="8"/>
      <c r="C226" s="10"/>
      <c r="D226" s="11"/>
      <c r="E226" s="8"/>
      <c r="F226" s="8"/>
      <c r="G226" s="8"/>
      <c r="H226" s="8"/>
      <c r="I226" s="8"/>
      <c r="J226" s="8"/>
      <c r="K226" s="8"/>
    </row>
    <row r="493" spans="3:3" ht="18.75" x14ac:dyDescent="0.3">
      <c r="C493" s="68"/>
    </row>
    <row r="494" spans="3:3" ht="18.75" x14ac:dyDescent="0.3">
      <c r="C494" s="68"/>
    </row>
    <row r="497" spans="3:3" x14ac:dyDescent="0.2">
      <c r="C497" s="69"/>
    </row>
  </sheetData>
  <pageMargins left="0.15748031496062992" right="0.15748031496062992" top="0.15748031496062992" bottom="0.23622047244094491" header="0.15748031496062992" footer="0.19685039370078741"/>
  <pageSetup paperSize="9" scale="79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D19114-5B19-4CFD-BC12-DBFA0FF6363C}"/>
</file>

<file path=customXml/itemProps2.xml><?xml version="1.0" encoding="utf-8"?>
<ds:datastoreItem xmlns:ds="http://schemas.openxmlformats.org/officeDocument/2006/customXml" ds:itemID="{D9737EC0-DC8D-4EED-B881-A7B3C9E74BA6}"/>
</file>

<file path=customXml/itemProps3.xml><?xml version="1.0" encoding="utf-8"?>
<ds:datastoreItem xmlns:ds="http://schemas.openxmlformats.org/officeDocument/2006/customXml" ds:itemID="{33FC7B41-4995-4CC9-BF46-636AB82F2A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01.08.2021</vt:lpstr>
      <vt:lpstr>'на 01.08.2021'!Область_печати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cp:lastPrinted>2021-08-11T09:02:13Z</cp:lastPrinted>
  <dcterms:created xsi:type="dcterms:W3CDTF">2021-08-06T11:07:18Z</dcterms:created>
  <dcterms:modified xsi:type="dcterms:W3CDTF">2021-08-16T04:11:53Z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