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730" windowHeight="9525"/>
  </bookViews>
  <sheets>
    <sheet name="на 01.11.2022" sheetId="1" r:id="rId1"/>
  </sheets>
  <definedNames>
    <definedName name="Z_3A62FDFE_B33F_4285_AF26_B946B57D89E5_.wvu.Rows" localSheetId="0" hidden="1">'на 01.11.2022'!#REF!,'на 01.11.2022'!$37:$37,'на 01.11.2022'!#REF!,'на 01.11.2022'!$92:$95,'на 01.11.2022'!$108:$108,'на 01.11.2022'!#REF!,'на 01.11.2022'!#REF!</definedName>
    <definedName name="Z_5F4BDBB1_E645_4516_8FC8_7D1E2AFE448F_.wvu.Rows" localSheetId="0" hidden="1">'на 01.11.2022'!#REF!,'на 01.11.2022'!$37:$37,'на 01.11.2022'!#REF!,'на 01.11.2022'!#REF!,'на 01.11.2022'!$92:$95,'на 01.11.2022'!$108:$108,'на 01.11.2022'!#REF!</definedName>
    <definedName name="Z_791A6B44_A126_477F_8F66_87C81269CCAF_.wvu.Rows" localSheetId="0" hidden="1">'на 01.11.2022'!#REF!,'на 01.11.2022'!$106:$107,'на 01.11.2022'!#REF!</definedName>
    <definedName name="Z_941B9BCB_D95B_4828_B060_DECC595C9511_.wvu.Rows" localSheetId="0" hidden="1">'на 01.11.2022'!#REF!,'на 01.11.2022'!$31:$31,'на 01.11.2022'!$37:$37,'на 01.11.2022'!$44:$44,'на 01.11.2022'!#REF!,'на 01.11.2022'!$65:$65,'на 01.11.2022'!#REF!,'на 01.11.2022'!$92:$95,'на 01.11.2022'!$105:$108,'на 01.11.2022'!#REF!</definedName>
    <definedName name="Z_AD8B40E3_4B89_443C_9ACF_B6D22B3A77E7_.wvu.Rows" localSheetId="0" hidden="1">'на 01.11.2022'!#REF!,'на 01.11.2022'!$31:$31,'на 01.11.2022'!$37:$37,'на 01.11.2022'!$44:$44,'на 01.11.2022'!#REF!,'на 01.11.2022'!$65:$65,'на 01.11.2022'!#REF!,'на 01.11.2022'!$92:$95,'на 01.11.2022'!$105:$108,'на 01.11.2022'!#REF!</definedName>
    <definedName name="Z_AFEF4DE1_67D6_48C6_A8C8_B9E9198BBD0E_.wvu.PrintArea" localSheetId="0" hidden="1">'на 01.11.2022'!$A$1:$D$113</definedName>
    <definedName name="Z_AFEF4DE1_67D6_48C6_A8C8_B9E9198BBD0E_.wvu.Rows" localSheetId="0" hidden="1">'на 01.11.2022'!#REF!,'на 01.11.2022'!$37:$37,'на 01.11.2022'!#REF!,'на 01.11.2022'!#REF!,'на 01.11.2022'!$63:$63,'на 01.11.2022'!$65:$65,'на 01.11.2022'!#REF!,'на 01.11.2022'!#REF!,'на 01.11.2022'!$92:$95,'на 01.11.2022'!$106:$107,'на 01.11.2022'!#REF!,'на 01.11.2022'!#REF!,'на 01.11.2022'!#REF!</definedName>
    <definedName name="Z_CAE69FAB_AFBE_4188_8F32_69E048226F14_.wvu.Rows" localSheetId="0" hidden="1">'на 01.11.2022'!#REF!,'на 01.11.2022'!$31:$31,'на 01.11.2022'!$37:$37,'на 01.11.2022'!#REF!,'на 01.11.2022'!$65:$65,'на 01.11.2022'!#REF!,'на 01.11.2022'!#REF!</definedName>
    <definedName name="Z_D2DF83CF_573E_4A86_A4BE_5A992E023C65_.wvu.Rows" localSheetId="0" hidden="1">'на 01.11.2022'!#REF!,'на 01.11.2022'!$106:$107,'на 01.11.2022'!#REF!</definedName>
    <definedName name="Z_E2CE03E0_A708_4616_8DFD_0910D1C70A9E_.wvu.Rows" localSheetId="0" hidden="1">'на 01.11.2022'!#REF!,'на 01.11.2022'!$106:$107,'на 01.11.2022'!#REF!</definedName>
    <definedName name="Z_E6F394BB_DB4B_47AB_A066_DC195B03AE3E_.wvu.Rows" localSheetId="0" hidden="1">'на 01.11.2022'!#REF!,'на 01.11.2022'!$37:$37,'на 01.11.2022'!#REF!,'на 01.11.2022'!$63:$63,'на 01.11.2022'!$65:$65,'на 01.11.2022'!#REF!,'на 01.11.2022'!$92:$95,'на 01.11.2022'!$104:$104,'на 01.11.2022'!#REF!,'на 01.11.2022'!#REF!,'на 01.11.2022'!#REF!</definedName>
    <definedName name="Z_E8991B2E_0E9F_48F3_A4D6_3B340ABE8C8E_.wvu.Rows" localSheetId="0" hidden="1">'на 01.11.2022'!$37:$37,'на 01.11.2022'!#REF!</definedName>
    <definedName name="Z_F385514D_10E2_4F02_BC23_DB9B134ACC31_.wvu.PrintArea" localSheetId="0" hidden="1">'на 01.11.2022'!$A$1:$D$113</definedName>
    <definedName name="Z_F385514D_10E2_4F02_BC23_DB9B134ACC31_.wvu.Rows" localSheetId="0" hidden="1">'на 01.11.2022'!$94:$94,'на 01.11.2022'!$106:$107,'на 01.11.2022'!#REF!</definedName>
    <definedName name="Z_F59D258D_974D_4B2B_B7CC_86B99245EC3C_.wvu.PrintArea" localSheetId="0" hidden="1">'на 01.11.2022'!$A$1:$D$113</definedName>
    <definedName name="Z_F59D258D_974D_4B2B_B7CC_86B99245EC3C_.wvu.Rows" localSheetId="0" hidden="1">'на 01.11.2022'!#REF!,'на 01.11.2022'!$31:$31,'на 01.11.2022'!$37:$37,'на 01.11.2022'!$44:$44,'на 01.11.2022'!#REF!,'на 01.11.2022'!$65:$65,'на 01.11.2022'!#REF!,'на 01.11.2022'!$92:$95,'на 01.11.2022'!$108:$108,'на 01.11.2022'!#REF!,'на 01.11.2022'!#REF!</definedName>
    <definedName name="Z_F8542D9D_A523_4F6F_8CFE_9BA4BA3D5B88_.wvu.Rows" localSheetId="0" hidden="1">'на 01.11.2022'!$37:$37,'на 01.11.2022'!$92:$95,'на 01.11.2022'!$106:$108,'на 01.11.2022'!#REF!</definedName>
    <definedName name="Z_FAFBB87E_73E9_461E_A4E8_A0EB3259EED0_.wvu.PrintArea" localSheetId="0" hidden="1">'на 01.11.2022'!$A$1:$D$113</definedName>
    <definedName name="Z_FAFBB87E_73E9_461E_A4E8_A0EB3259EED0_.wvu.Rows" localSheetId="0" hidden="1">'на 01.11.2022'!#REF!,'на 01.11.2022'!$37:$37,'на 01.11.2022'!$92:$95,'на 01.11.2022'!$106:$108,'на 01.11.2022'!#REF!</definedName>
    <definedName name="_xlnm.Print_Area" localSheetId="0">'на 01.11.2022'!$A$1:$D$113</definedName>
  </definedNames>
  <calcPr calcId="145621"/>
</workbook>
</file>

<file path=xl/calcChain.xml><?xml version="1.0" encoding="utf-8"?>
<calcChain xmlns="http://schemas.openxmlformats.org/spreadsheetml/2006/main">
  <c r="D35" i="1" l="1"/>
  <c r="D88" i="1" l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6" i="1" l="1"/>
  <c r="D89" i="1"/>
</calcChain>
</file>

<file path=xl/sharedStrings.xml><?xml version="1.0" encoding="utf-8"?>
<sst xmlns="http://schemas.openxmlformats.org/spreadsheetml/2006/main" count="111" uniqueCount="109">
  <si>
    <t>тыс. руб.</t>
  </si>
  <si>
    <t>Наименование показателей</t>
  </si>
  <si>
    <t>Бюджет города на 2022 год с учетом изменений</t>
  </si>
  <si>
    <t>Исполнено на 01.11.2022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</si>
  <si>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</si>
  <si>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</si>
  <si>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</si>
  <si>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</si>
  <si>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</si>
  <si>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</si>
  <si>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</si>
  <si>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</si>
  <si>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</si>
  <si>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</si>
  <si>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</si>
  <si>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</si>
  <si>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</si>
  <si>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</si>
  <si>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</si>
  <si>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</si>
  <si>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</si>
  <si>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</si>
  <si>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</si>
  <si>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</si>
  <si>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</si>
  <si>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</si>
  <si>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</si>
  <si>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</si>
  <si>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</si>
  <si>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</si>
  <si>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</si>
  <si>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</si>
  <si>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</si>
  <si>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-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</si>
  <si>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</si>
  <si>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</si>
  <si>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</si>
  <si>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</si>
  <si>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</si>
  <si>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</si>
  <si>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</si>
  <si>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</si>
  <si>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</si>
  <si>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</si>
  <si>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</si>
  <si>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</si>
  <si>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</si>
  <si>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</si>
  <si>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</si>
  <si>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</si>
  <si>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</si>
  <si>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</si>
  <si>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</si>
  <si>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</si>
  <si>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</si>
  <si>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</si>
  <si>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</si>
  <si>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</si>
  <si>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</si>
  <si>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</si>
  <si>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</si>
  <si>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</si>
  <si>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</si>
  <si>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</si>
  <si>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</si>
  <si>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</si>
  <si>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</si>
  <si>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</si>
  <si>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</si>
  <si>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</si>
  <si>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</si>
  <si>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</si>
  <si>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</si>
  <si>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</si>
  <si>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</si>
  <si>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</si>
  <si>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</si>
  <si>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</si>
  <si>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</si>
  <si>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</si>
  <si>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</si>
  <si>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</si>
  <si>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</si>
  <si>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</si>
  <si>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</si>
  <si>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</si>
  <si>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</si>
  <si>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</si>
  <si>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</si>
  <si>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</si>
  <si>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</si>
  <si>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</si>
  <si>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</si>
  <si>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</si>
  <si>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</si>
  <si>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</si>
  <si>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</si>
  <si>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</si>
  <si>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</si>
  <si>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</si>
  <si>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</si>
  <si>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</si>
  <si>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</si>
  <si>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</si>
  <si>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</si>
  <si>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</si>
  <si>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</si>
  <si>
    <t xml:space="preserve">                           Сведения об исполнении бюджета г. Красноярска на 01.11.2022 г.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</si>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</sst>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3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7" ht="12.6" customHeight="1" x14ac:dyDescent="0.2"/>
    <row r="2" spans="1:7" ht="25.5" customHeight="1" x14ac:dyDescent="0.25">
      <c r="A2" s="5" t="s">
        <v>107</v>
      </c>
      <c r="B2" s="6"/>
      <c r="C2" s="6"/>
      <c r="D2" s="6"/>
      <c r="E2" s="7"/>
      <c r="F2" s="7"/>
      <c r="G2" s="7"/>
    </row>
    <row r="3" spans="1:7" ht="17.45" customHeight="1" x14ac:dyDescent="0.25">
      <c r="A3" s="8"/>
      <c r="B3" s="7"/>
      <c r="C3" s="9"/>
      <c r="D3" s="10"/>
      <c r="E3" s="7"/>
      <c r="F3" s="7"/>
      <c r="G3" s="7"/>
    </row>
    <row r="4" spans="1:7" ht="15.75" x14ac:dyDescent="0.25">
      <c r="A4" s="8"/>
      <c r="B4" s="7"/>
      <c r="C4" s="9"/>
      <c r="D4" s="11" t="s">
        <v>0</v>
      </c>
      <c r="E4" s="7"/>
      <c r="F4" s="7"/>
      <c r="G4" s="7"/>
    </row>
    <row r="5" spans="1:7" ht="48" customHeight="1" x14ac:dyDescent="0.2">
      <c r="A5" s="12" t="s">
        <v>1</v>
      </c>
      <c r="B5" s="13" t="s">
        <v>2</v>
      </c>
      <c r="C5" s="14" t="s">
        <v>3</v>
      </c>
      <c r="D5" s="13" t="s">
        <v>4</v>
      </c>
      <c r="E5" s="15"/>
      <c r="F5" s="15"/>
      <c r="G5" s="15"/>
    </row>
    <row r="6" spans="1:7" ht="24" customHeight="1" x14ac:dyDescent="0.25">
      <c r="A6" s="16" t="s">
        <v>5</v>
      </c>
      <c r="B6" s="17">
        <v>26452911.376330003</v>
      </c>
      <c r="C6" s="17">
        <v>21887606.837269999</v>
      </c>
      <c r="D6" s="18">
        <f>C6/B6</f>
        <v>0.827417690472247</v>
      </c>
      <c r="E6" s="7"/>
      <c r="F6" s="7"/>
      <c r="G6" s="7"/>
    </row>
    <row r="7" spans="1:7" ht="24" customHeight="1" x14ac:dyDescent="0.25">
      <c r="A7" s="19" t="s">
        <v>6</v>
      </c>
      <c r="B7" s="17">
        <v>16827133.260000002</v>
      </c>
      <c r="C7" s="17">
        <v>13414805.223110003</v>
      </c>
      <c r="D7" s="18">
        <f t="shared" ref="D7:D62" si="0">C7/B7</f>
        <v>0.79721275251313972</v>
      </c>
      <c r="E7" s="7"/>
      <c r="F7" s="7"/>
      <c r="G7" s="7"/>
    </row>
    <row r="8" spans="1:7" ht="24" customHeight="1" x14ac:dyDescent="0.25">
      <c r="A8" s="20" t="s">
        <v>7</v>
      </c>
      <c r="B8" s="21">
        <v>4803275.45</v>
      </c>
      <c r="C8" s="21">
        <v>3693803.4840299999</v>
      </c>
      <c r="D8" s="18">
        <f t="shared" si="0"/>
        <v>0.76901762609304447</v>
      </c>
      <c r="E8" s="7"/>
      <c r="F8" s="7"/>
      <c r="G8" s="7"/>
    </row>
    <row r="9" spans="1:7" ht="24" customHeight="1" x14ac:dyDescent="0.25">
      <c r="A9" s="20" t="s">
        <v>8</v>
      </c>
      <c r="B9" s="21">
        <v>12023857.810000001</v>
      </c>
      <c r="C9" s="21">
        <v>9721001.7390800025</v>
      </c>
      <c r="D9" s="18">
        <f t="shared" si="0"/>
        <v>0.80847610581316431</v>
      </c>
      <c r="E9" s="7"/>
      <c r="F9" s="7"/>
      <c r="G9" s="7"/>
    </row>
    <row r="10" spans="1:7" ht="24" customHeight="1" x14ac:dyDescent="0.25">
      <c r="A10" s="22" t="s">
        <v>9</v>
      </c>
      <c r="B10" s="17">
        <v>1240709.0999999999</v>
      </c>
      <c r="C10" s="17">
        <v>1195891.0511400001</v>
      </c>
      <c r="D10" s="18">
        <f t="shared" si="0"/>
        <v>0.9638770692823968</v>
      </c>
      <c r="E10" s="7"/>
      <c r="F10" s="7"/>
      <c r="G10" s="7"/>
    </row>
    <row r="11" spans="1:7" ht="24" customHeight="1" x14ac:dyDescent="0.25">
      <c r="A11" s="19" t="s">
        <v>10</v>
      </c>
      <c r="B11" s="17">
        <v>4771651.88</v>
      </c>
      <c r="C11" s="17">
        <v>4746302.1740600001</v>
      </c>
      <c r="D11" s="18">
        <f t="shared" si="0"/>
        <v>0.99468743601220133</v>
      </c>
      <c r="E11" s="7"/>
      <c r="F11" s="7"/>
      <c r="G11" s="7"/>
    </row>
    <row r="12" spans="1:7" ht="24" customHeight="1" x14ac:dyDescent="0.25">
      <c r="A12" s="20" t="s">
        <v>11</v>
      </c>
      <c r="B12" s="21">
        <v>4318098.3</v>
      </c>
      <c r="C12" s="21">
        <v>4427721.9945999999</v>
      </c>
      <c r="D12" s="18">
        <f t="shared" si="0"/>
        <v>1.0253870308140045</v>
      </c>
      <c r="E12" s="7"/>
      <c r="F12" s="7"/>
      <c r="G12" s="7"/>
    </row>
    <row r="13" spans="1:7" ht="24" customHeight="1" x14ac:dyDescent="0.25">
      <c r="A13" s="23" t="s">
        <v>12</v>
      </c>
      <c r="B13" s="21">
        <v>5465.94</v>
      </c>
      <c r="C13" s="21">
        <v>2464.4533500000002</v>
      </c>
      <c r="D13" s="18">
        <f t="shared" si="0"/>
        <v>0.45087457052217922</v>
      </c>
      <c r="E13" s="7"/>
      <c r="F13" s="7"/>
      <c r="G13" s="7"/>
    </row>
    <row r="14" spans="1:7" ht="24" customHeight="1" x14ac:dyDescent="0.25">
      <c r="A14" s="20" t="s">
        <v>13</v>
      </c>
      <c r="B14" s="21">
        <v>19190.349999999999</v>
      </c>
      <c r="C14" s="21">
        <v>18354.42225</v>
      </c>
      <c r="D14" s="18">
        <f t="shared" si="0"/>
        <v>0.9564402030187048</v>
      </c>
      <c r="E14" s="7"/>
      <c r="F14" s="7"/>
      <c r="G14" s="7"/>
    </row>
    <row r="15" spans="1:7" ht="36.75" customHeight="1" x14ac:dyDescent="0.25">
      <c r="A15" s="24" t="s">
        <v>14</v>
      </c>
      <c r="B15" s="21">
        <v>428897.29</v>
      </c>
      <c r="C15" s="21">
        <v>297761.31385999999</v>
      </c>
      <c r="D15" s="18">
        <f t="shared" si="0"/>
        <v>0.69424853176386359</v>
      </c>
      <c r="E15" s="7"/>
      <c r="F15" s="7"/>
      <c r="G15" s="7"/>
    </row>
    <row r="16" spans="1:7" ht="24" customHeight="1" x14ac:dyDescent="0.25">
      <c r="A16" s="19" t="s">
        <v>15</v>
      </c>
      <c r="B16" s="17">
        <v>1371809.81</v>
      </c>
      <c r="C16" s="17">
        <v>886190.59920000006</v>
      </c>
      <c r="D16" s="18">
        <f t="shared" si="0"/>
        <v>0.64600106570166604</v>
      </c>
      <c r="E16" s="7"/>
      <c r="F16" s="7"/>
      <c r="G16" s="7"/>
    </row>
    <row r="17" spans="1:7" ht="24" customHeight="1" x14ac:dyDescent="0.25">
      <c r="A17" s="20" t="s">
        <v>16</v>
      </c>
      <c r="B17" s="21">
        <v>492013.05</v>
      </c>
      <c r="C17" s="21">
        <v>186501.23375000001</v>
      </c>
      <c r="D17" s="18">
        <f t="shared" si="0"/>
        <v>0.37905749400346195</v>
      </c>
      <c r="E17" s="7"/>
      <c r="F17" s="7"/>
      <c r="G17" s="7"/>
    </row>
    <row r="18" spans="1:7" ht="24" customHeight="1" x14ac:dyDescent="0.25">
      <c r="A18" s="20" t="s">
        <v>17</v>
      </c>
      <c r="B18" s="21">
        <v>879796.76</v>
      </c>
      <c r="C18" s="21">
        <v>699689.36545000004</v>
      </c>
      <c r="D18" s="18">
        <f t="shared" si="0"/>
        <v>0.79528522638569399</v>
      </c>
      <c r="E18" s="7"/>
      <c r="F18" s="7"/>
      <c r="G18" s="7"/>
    </row>
    <row r="19" spans="1:7" ht="24" customHeight="1" x14ac:dyDescent="0.25">
      <c r="A19" s="19" t="s">
        <v>18</v>
      </c>
      <c r="B19" s="17">
        <v>284802.40000000002</v>
      </c>
      <c r="C19" s="17">
        <v>222213.21287999998</v>
      </c>
      <c r="D19" s="18">
        <f t="shared" si="0"/>
        <v>0.78023644772656398</v>
      </c>
      <c r="E19" s="7"/>
      <c r="F19" s="7"/>
      <c r="G19" s="7"/>
    </row>
    <row r="20" spans="1:7" ht="31.15" customHeight="1" x14ac:dyDescent="0.25">
      <c r="A20" s="25" t="s">
        <v>19</v>
      </c>
      <c r="B20" s="17">
        <v>2.09</v>
      </c>
      <c r="C20" s="17">
        <v>-69.788269999999997</v>
      </c>
      <c r="D20" s="18" t="s">
        <v>108</v>
      </c>
      <c r="E20" s="7"/>
      <c r="F20" s="7"/>
      <c r="G20" s="7"/>
    </row>
    <row r="21" spans="1:7" ht="34.5" customHeight="1" x14ac:dyDescent="0.25">
      <c r="A21" s="25" t="s">
        <v>20</v>
      </c>
      <c r="B21" s="17">
        <v>1221247.6399999999</v>
      </c>
      <c r="C21" s="17">
        <v>876912.01426999981</v>
      </c>
      <c r="D21" s="18">
        <f t="shared" si="0"/>
        <v>0.71804602567747844</v>
      </c>
      <c r="E21" s="7"/>
      <c r="F21" s="7"/>
      <c r="G21" s="7"/>
    </row>
    <row r="22" spans="1:7" ht="24" customHeight="1" x14ac:dyDescent="0.25">
      <c r="A22" s="25" t="s">
        <v>21</v>
      </c>
      <c r="B22" s="17">
        <v>86791.94</v>
      </c>
      <c r="C22" s="17">
        <v>65781.883830000006</v>
      </c>
      <c r="D22" s="18">
        <f t="shared" si="0"/>
        <v>0.75792618335297035</v>
      </c>
      <c r="E22" s="7"/>
      <c r="F22" s="7"/>
      <c r="G22" s="7"/>
    </row>
    <row r="23" spans="1:7" ht="24" customHeight="1" x14ac:dyDescent="0.25">
      <c r="A23" s="25" t="s">
        <v>22</v>
      </c>
      <c r="B23" s="17">
        <v>21267.35</v>
      </c>
      <c r="C23" s="17">
        <v>18493.115529999999</v>
      </c>
      <c r="D23" s="18">
        <f t="shared" si="0"/>
        <v>0.86955429472877444</v>
      </c>
      <c r="E23" s="7"/>
      <c r="F23" s="7"/>
      <c r="G23" s="7"/>
    </row>
    <row r="24" spans="1:7" ht="24" customHeight="1" x14ac:dyDescent="0.25">
      <c r="A24" s="25" t="s">
        <v>23</v>
      </c>
      <c r="B24" s="17">
        <v>378963.18</v>
      </c>
      <c r="C24" s="17">
        <v>217294.58814000001</v>
      </c>
      <c r="D24" s="18">
        <f t="shared" si="0"/>
        <v>0.57339234946255202</v>
      </c>
      <c r="E24" s="7"/>
      <c r="F24" s="7"/>
      <c r="G24" s="7"/>
    </row>
    <row r="25" spans="1:7" ht="24" customHeight="1" x14ac:dyDescent="0.25">
      <c r="A25" s="19" t="s">
        <v>24</v>
      </c>
      <c r="B25" s="17">
        <v>88.53</v>
      </c>
      <c r="C25" s="17">
        <v>88</v>
      </c>
      <c r="D25" s="18">
        <f t="shared" si="0"/>
        <v>0.99401332881509097</v>
      </c>
      <c r="E25" s="7"/>
      <c r="F25" s="7"/>
      <c r="G25" s="7"/>
    </row>
    <row r="26" spans="1:7" ht="24" customHeight="1" x14ac:dyDescent="0.25">
      <c r="A26" s="19" t="s">
        <v>25</v>
      </c>
      <c r="B26" s="17">
        <v>214111.38</v>
      </c>
      <c r="C26" s="17">
        <v>203898.79412000001</v>
      </c>
      <c r="D26" s="18">
        <f t="shared" si="0"/>
        <v>0.95230246108357253</v>
      </c>
      <c r="E26" s="7"/>
      <c r="F26" s="7"/>
      <c r="G26" s="7"/>
    </row>
    <row r="27" spans="1:7" ht="24" customHeight="1" x14ac:dyDescent="0.25">
      <c r="A27" s="25" t="s">
        <v>26</v>
      </c>
      <c r="B27" s="17">
        <v>34332.816330000001</v>
      </c>
      <c r="C27" s="17">
        <v>39805.989260000002</v>
      </c>
      <c r="D27" s="18">
        <f t="shared" si="0"/>
        <v>1.1594152043162722</v>
      </c>
      <c r="E27" s="7"/>
      <c r="F27" s="7"/>
      <c r="G27" s="7"/>
    </row>
    <row r="28" spans="1:7" s="28" customFormat="1" ht="24" customHeight="1" x14ac:dyDescent="0.25">
      <c r="A28" s="26" t="s">
        <v>27</v>
      </c>
      <c r="B28" s="17">
        <v>24954231.74571</v>
      </c>
      <c r="C28" s="17">
        <v>19171565.503260002</v>
      </c>
      <c r="D28" s="18">
        <f t="shared" si="0"/>
        <v>0.76826911357653305</v>
      </c>
      <c r="E28" s="27"/>
      <c r="F28" s="27"/>
      <c r="G28" s="27"/>
    </row>
    <row r="29" spans="1:7" s="28" customFormat="1" ht="31.9" customHeight="1" x14ac:dyDescent="0.25">
      <c r="A29" s="29" t="s">
        <v>28</v>
      </c>
      <c r="B29" s="17">
        <v>25006609.064740002</v>
      </c>
      <c r="C29" s="17">
        <v>19223931.538340002</v>
      </c>
      <c r="D29" s="18">
        <f t="shared" si="0"/>
        <v>0.76875403172700718</v>
      </c>
      <c r="E29" s="27"/>
      <c r="F29" s="27"/>
      <c r="G29" s="27"/>
    </row>
    <row r="30" spans="1:7" s="28" customFormat="1" ht="24" customHeight="1" x14ac:dyDescent="0.25">
      <c r="A30" s="30" t="s">
        <v>29</v>
      </c>
      <c r="B30" s="21">
        <v>14493323.380349999</v>
      </c>
      <c r="C30" s="21">
        <v>12147906.25588</v>
      </c>
      <c r="D30" s="18">
        <f t="shared" si="0"/>
        <v>0.83817258037242803</v>
      </c>
      <c r="E30" s="27"/>
      <c r="F30" s="27"/>
      <c r="G30" s="27"/>
    </row>
    <row r="31" spans="1:7" ht="24" customHeight="1" x14ac:dyDescent="0.25">
      <c r="A31" s="31" t="s">
        <v>30</v>
      </c>
      <c r="B31" s="21">
        <v>1340322.75</v>
      </c>
      <c r="C31" s="21">
        <v>600312.97470000002</v>
      </c>
      <c r="D31" s="18">
        <f t="shared" si="0"/>
        <v>0.44788688000707294</v>
      </c>
      <c r="E31" s="7"/>
      <c r="F31" s="7"/>
      <c r="G31" s="7"/>
    </row>
    <row r="32" spans="1:7" s="28" customFormat="1" ht="33" customHeight="1" x14ac:dyDescent="0.25">
      <c r="A32" s="30" t="s">
        <v>31</v>
      </c>
      <c r="B32" s="21">
        <v>9172962.934390001</v>
      </c>
      <c r="C32" s="21">
        <v>6475712.3077600012</v>
      </c>
      <c r="D32" s="18">
        <f t="shared" si="0"/>
        <v>0.70595644548852998</v>
      </c>
      <c r="E32" s="27"/>
      <c r="F32" s="27"/>
      <c r="G32" s="27"/>
    </row>
    <row r="33" spans="1:7" s="28" customFormat="1" ht="83.25" customHeight="1" x14ac:dyDescent="0.25">
      <c r="A33" s="32" t="s">
        <v>32</v>
      </c>
      <c r="B33" s="17">
        <v>0</v>
      </c>
      <c r="C33" s="17">
        <v>0</v>
      </c>
      <c r="D33" s="18" t="s">
        <v>33</v>
      </c>
      <c r="E33" s="27"/>
      <c r="F33" s="27"/>
      <c r="G33" s="27"/>
    </row>
    <row r="34" spans="1:7" s="28" customFormat="1" ht="34.5" customHeight="1" x14ac:dyDescent="0.25">
      <c r="A34" s="29" t="s">
        <v>34</v>
      </c>
      <c r="B34" s="17">
        <v>-57429.191430000006</v>
      </c>
      <c r="C34" s="17">
        <v>-57643.049190000005</v>
      </c>
      <c r="D34" s="18">
        <f t="shared" si="0"/>
        <v>1.0037238511404198</v>
      </c>
      <c r="E34" s="27"/>
      <c r="F34" s="27"/>
      <c r="G34" s="27"/>
    </row>
    <row r="35" spans="1:7" s="28" customFormat="1" ht="36" customHeight="1" x14ac:dyDescent="0.25">
      <c r="A35" s="32" t="s">
        <v>35</v>
      </c>
      <c r="B35" s="17">
        <v>5051.8824000000004</v>
      </c>
      <c r="C35" s="17">
        <v>5277.0141100000001</v>
      </c>
      <c r="D35" s="18">
        <f t="shared" si="0"/>
        <v>1.0445639253201935</v>
      </c>
      <c r="E35" s="27"/>
      <c r="F35" s="27"/>
      <c r="G35" s="27"/>
    </row>
    <row r="36" spans="1:7" s="37" customFormat="1" ht="24" customHeight="1" x14ac:dyDescent="0.3">
      <c r="A36" s="33" t="s">
        <v>36</v>
      </c>
      <c r="B36" s="34">
        <v>51407143.132040009</v>
      </c>
      <c r="C36" s="34">
        <v>41059172.340530001</v>
      </c>
      <c r="D36" s="35">
        <f t="shared" si="0"/>
        <v>0.79870558523489443</v>
      </c>
      <c r="E36" s="36"/>
      <c r="F36" s="36"/>
      <c r="G36" s="36"/>
    </row>
    <row r="37" spans="1:7" ht="15.75" x14ac:dyDescent="0.25">
      <c r="A37" s="20"/>
      <c r="B37" s="38"/>
      <c r="C37" s="38"/>
      <c r="D37" s="39"/>
      <c r="E37" s="7"/>
      <c r="F37" s="7"/>
      <c r="G37" s="7"/>
    </row>
    <row r="38" spans="1:7" ht="22.5" customHeight="1" x14ac:dyDescent="0.25">
      <c r="A38" s="40" t="s">
        <v>37</v>
      </c>
      <c r="B38" s="38"/>
      <c r="C38" s="38"/>
      <c r="D38" s="39"/>
      <c r="E38" s="7"/>
      <c r="F38" s="7"/>
      <c r="G38" s="7"/>
    </row>
    <row r="39" spans="1:7" ht="15.75" customHeight="1" x14ac:dyDescent="0.25">
      <c r="A39" s="20"/>
      <c r="B39" s="38"/>
      <c r="C39" s="38"/>
      <c r="D39" s="39"/>
      <c r="E39" s="7"/>
      <c r="F39" s="7"/>
      <c r="G39" s="7"/>
    </row>
    <row r="40" spans="1:7" ht="22.5" customHeight="1" x14ac:dyDescent="0.25">
      <c r="A40" s="41" t="s">
        <v>38</v>
      </c>
      <c r="B40" s="42">
        <v>3381881.0732900002</v>
      </c>
      <c r="C40" s="42">
        <v>2269425.7267000005</v>
      </c>
      <c r="D40" s="43">
        <f t="shared" si="0"/>
        <v>0.6710542675861253</v>
      </c>
      <c r="E40" s="7"/>
      <c r="F40" s="7"/>
      <c r="G40" s="7"/>
    </row>
    <row r="41" spans="1:7" ht="31.5" x14ac:dyDescent="0.25">
      <c r="A41" s="24" t="s">
        <v>39</v>
      </c>
      <c r="B41" s="44">
        <v>8161.3932500000001</v>
      </c>
      <c r="C41" s="44">
        <v>6158.5260200000002</v>
      </c>
      <c r="D41" s="45">
        <f>C41/B41</f>
        <v>0.75459248578666394</v>
      </c>
      <c r="E41" s="7"/>
      <c r="F41" s="7"/>
      <c r="G41" s="7"/>
    </row>
    <row r="42" spans="1:7" ht="39.75" customHeight="1" x14ac:dyDescent="0.25">
      <c r="A42" s="24" t="s">
        <v>40</v>
      </c>
      <c r="B42" s="44">
        <v>110850.4</v>
      </c>
      <c r="C42" s="44">
        <v>76997.451790000006</v>
      </c>
      <c r="D42" s="45">
        <f t="shared" ref="D42:D49" si="1">C42/B42</f>
        <v>0.69460689172073364</v>
      </c>
      <c r="E42" s="7"/>
      <c r="F42" s="7"/>
      <c r="G42" s="7"/>
    </row>
    <row r="43" spans="1:7" ht="31.5" x14ac:dyDescent="0.25">
      <c r="A43" s="24" t="s">
        <v>41</v>
      </c>
      <c r="B43" s="44">
        <v>1288548.1456800003</v>
      </c>
      <c r="C43" s="44">
        <v>982834.62531999976</v>
      </c>
      <c r="D43" s="45">
        <f t="shared" si="1"/>
        <v>0.76274575274122369</v>
      </c>
      <c r="E43" s="7"/>
      <c r="F43" s="7"/>
      <c r="G43" s="7"/>
    </row>
    <row r="44" spans="1:7" ht="15.75" x14ac:dyDescent="0.25">
      <c r="A44" s="24" t="s">
        <v>42</v>
      </c>
      <c r="B44" s="44">
        <v>2093.9</v>
      </c>
      <c r="C44" s="44">
        <v>1817.43535</v>
      </c>
      <c r="D44" s="45">
        <f t="shared" si="1"/>
        <v>0.86796664119585454</v>
      </c>
      <c r="E44" s="7"/>
      <c r="F44" s="7"/>
      <c r="G44" s="7"/>
    </row>
    <row r="45" spans="1:7" ht="31.5" x14ac:dyDescent="0.25">
      <c r="A45" s="24" t="s">
        <v>43</v>
      </c>
      <c r="B45" s="44">
        <v>293187.53696</v>
      </c>
      <c r="C45" s="44">
        <v>211224.58655000004</v>
      </c>
      <c r="D45" s="45">
        <f t="shared" si="1"/>
        <v>0.72044190124908924</v>
      </c>
      <c r="E45" s="7"/>
      <c r="F45" s="7"/>
      <c r="G45" s="7"/>
    </row>
    <row r="46" spans="1:7" ht="22.5" customHeight="1" x14ac:dyDescent="0.25">
      <c r="A46" s="24" t="s">
        <v>44</v>
      </c>
      <c r="B46" s="44">
        <v>14806.019999999999</v>
      </c>
      <c r="C46" s="44">
        <v>14687.873540000001</v>
      </c>
      <c r="D46" s="45">
        <f t="shared" si="1"/>
        <v>0.99202037684671518</v>
      </c>
      <c r="E46" s="7"/>
      <c r="F46" s="7"/>
      <c r="G46" s="7"/>
    </row>
    <row r="47" spans="1:7" ht="22.5" customHeight="1" x14ac:dyDescent="0.25">
      <c r="A47" s="24" t="s">
        <v>45</v>
      </c>
      <c r="B47" s="44">
        <v>36263.199310000004</v>
      </c>
      <c r="C47" s="44">
        <v>0</v>
      </c>
      <c r="D47" s="45" t="s">
        <v>33</v>
      </c>
      <c r="E47" s="7"/>
      <c r="F47" s="7"/>
      <c r="G47" s="7"/>
    </row>
    <row r="48" spans="1:7" ht="22.5" customHeight="1" x14ac:dyDescent="0.25">
      <c r="A48" s="24" t="s">
        <v>46</v>
      </c>
      <c r="B48" s="44">
        <v>2443.15</v>
      </c>
      <c r="C48" s="44">
        <v>1992.9</v>
      </c>
      <c r="D48" s="45">
        <f>C48/B48</f>
        <v>0.81570922784110678</v>
      </c>
      <c r="E48" s="7"/>
      <c r="F48" s="7"/>
      <c r="G48" s="7"/>
    </row>
    <row r="49" spans="1:7" ht="22.5" customHeight="1" x14ac:dyDescent="0.25">
      <c r="A49" s="24" t="s">
        <v>47</v>
      </c>
      <c r="B49" s="44">
        <v>1625527.3180899997</v>
      </c>
      <c r="C49" s="44">
        <v>973712.31813000003</v>
      </c>
      <c r="D49" s="45">
        <f t="shared" si="1"/>
        <v>0.59901319854415946</v>
      </c>
      <c r="E49" s="7"/>
      <c r="F49" s="7"/>
      <c r="G49" s="7"/>
    </row>
    <row r="50" spans="1:7" ht="35.25" customHeight="1" x14ac:dyDescent="0.25">
      <c r="A50" s="46" t="s">
        <v>48</v>
      </c>
      <c r="B50" s="42">
        <v>167867.149</v>
      </c>
      <c r="C50" s="42">
        <v>100513.20363</v>
      </c>
      <c r="D50" s="43">
        <f t="shared" si="0"/>
        <v>0.59876637107835795</v>
      </c>
      <c r="E50" s="7"/>
      <c r="F50" s="7"/>
      <c r="G50" s="7"/>
    </row>
    <row r="51" spans="1:7" ht="37.5" customHeight="1" x14ac:dyDescent="0.25">
      <c r="A51" s="47" t="s">
        <v>49</v>
      </c>
      <c r="B51" s="44">
        <v>21562.799999999999</v>
      </c>
      <c r="C51" s="44">
        <v>2168.8476700000001</v>
      </c>
      <c r="D51" s="45">
        <f>C51/B51</f>
        <v>0.10058284035468493</v>
      </c>
      <c r="E51" s="7"/>
      <c r="F51" s="7"/>
      <c r="G51" s="7"/>
    </row>
    <row r="52" spans="1:7" ht="37.5" customHeight="1" x14ac:dyDescent="0.25">
      <c r="A52" s="47" t="s">
        <v>50</v>
      </c>
      <c r="B52" s="44">
        <v>146304.34899999999</v>
      </c>
      <c r="C52" s="44">
        <v>98344.345960000021</v>
      </c>
      <c r="D52" s="45">
        <f>C52/B52</f>
        <v>0.67219017501660205</v>
      </c>
      <c r="E52" s="7"/>
      <c r="F52" s="7"/>
      <c r="G52" s="7"/>
    </row>
    <row r="53" spans="1:7" ht="22.5" customHeight="1" x14ac:dyDescent="0.25">
      <c r="A53" s="41" t="s">
        <v>51</v>
      </c>
      <c r="B53" s="42">
        <v>9846322.7206999976</v>
      </c>
      <c r="C53" s="42">
        <v>6380611.6282199994</v>
      </c>
      <c r="D53" s="43">
        <f t="shared" si="0"/>
        <v>0.64801975409621626</v>
      </c>
      <c r="E53" s="7"/>
      <c r="F53" s="7"/>
      <c r="G53" s="7"/>
    </row>
    <row r="54" spans="1:7" ht="22.5" customHeight="1" x14ac:dyDescent="0.25">
      <c r="A54" s="24" t="s">
        <v>52</v>
      </c>
      <c r="B54" s="44">
        <v>2289469.4</v>
      </c>
      <c r="C54" s="44">
        <v>1569918.0635800001</v>
      </c>
      <c r="D54" s="45">
        <f t="shared" si="0"/>
        <v>0.6857126212649971</v>
      </c>
      <c r="E54" s="7"/>
      <c r="F54" s="7"/>
      <c r="G54" s="7"/>
    </row>
    <row r="55" spans="1:7" ht="22.5" customHeight="1" x14ac:dyDescent="0.25">
      <c r="A55" s="24" t="s">
        <v>53</v>
      </c>
      <c r="B55" s="44">
        <v>7334162.6170199998</v>
      </c>
      <c r="C55" s="44">
        <v>4700618.0616900008</v>
      </c>
      <c r="D55" s="45">
        <f t="shared" si="0"/>
        <v>0.64092089406110619</v>
      </c>
      <c r="E55" s="7"/>
      <c r="F55" s="7"/>
      <c r="G55" s="7"/>
    </row>
    <row r="56" spans="1:7" ht="22.5" customHeight="1" x14ac:dyDescent="0.25">
      <c r="A56" s="24" t="s">
        <v>54</v>
      </c>
      <c r="B56" s="48">
        <v>222690.70367999995</v>
      </c>
      <c r="C56" s="49">
        <v>110075.51294999999</v>
      </c>
      <c r="D56" s="45">
        <f t="shared" si="0"/>
        <v>0.49429774629557638</v>
      </c>
      <c r="E56" s="7"/>
      <c r="F56" s="7"/>
      <c r="G56" s="7"/>
    </row>
    <row r="57" spans="1:7" ht="22.5" customHeight="1" x14ac:dyDescent="0.25">
      <c r="A57" s="41" t="s">
        <v>55</v>
      </c>
      <c r="B57" s="42">
        <v>6214471.8121399991</v>
      </c>
      <c r="C57" s="42">
        <v>3726968.2246199995</v>
      </c>
      <c r="D57" s="43">
        <f t="shared" si="0"/>
        <v>0.59972405335226564</v>
      </c>
      <c r="E57" s="7"/>
      <c r="F57" s="7"/>
      <c r="G57" s="7"/>
    </row>
    <row r="58" spans="1:7" ht="22.5" customHeight="1" x14ac:dyDescent="0.25">
      <c r="A58" s="24" t="s">
        <v>56</v>
      </c>
      <c r="B58" s="44">
        <v>3106233.0025900002</v>
      </c>
      <c r="C58" s="44">
        <v>1856647.1956899997</v>
      </c>
      <c r="D58" s="45">
        <f t="shared" si="0"/>
        <v>0.59771665362576265</v>
      </c>
      <c r="E58" s="7"/>
      <c r="F58" s="7"/>
      <c r="G58" s="7"/>
    </row>
    <row r="59" spans="1:7" ht="22.5" customHeight="1" x14ac:dyDescent="0.25">
      <c r="A59" s="24" t="s">
        <v>57</v>
      </c>
      <c r="B59" s="44">
        <v>340938.10680999997</v>
      </c>
      <c r="C59" s="44">
        <v>95368.380150000012</v>
      </c>
      <c r="D59" s="45">
        <f t="shared" si="0"/>
        <v>0.27972344025230206</v>
      </c>
      <c r="E59" s="7"/>
      <c r="F59" s="7"/>
      <c r="G59" s="7"/>
    </row>
    <row r="60" spans="1:7" ht="22.5" customHeight="1" x14ac:dyDescent="0.25">
      <c r="A60" s="24" t="s">
        <v>58</v>
      </c>
      <c r="B60" s="44">
        <v>2009419.75022</v>
      </c>
      <c r="C60" s="44">
        <v>1307993.3099100001</v>
      </c>
      <c r="D60" s="45">
        <f t="shared" si="0"/>
        <v>0.65093085193713018</v>
      </c>
      <c r="E60" s="7"/>
      <c r="F60" s="7"/>
      <c r="G60" s="7"/>
    </row>
    <row r="61" spans="1:7" ht="22.5" customHeight="1" x14ac:dyDescent="0.25">
      <c r="A61" s="24" t="s">
        <v>59</v>
      </c>
      <c r="B61" s="44">
        <v>757880.95252000005</v>
      </c>
      <c r="C61" s="44">
        <v>466959.32887000003</v>
      </c>
      <c r="D61" s="45">
        <f t="shared" si="0"/>
        <v>0.61613809836140099</v>
      </c>
      <c r="E61" s="7"/>
      <c r="F61" s="7"/>
      <c r="G61" s="7"/>
    </row>
    <row r="62" spans="1:7" ht="22.5" customHeight="1" x14ac:dyDescent="0.25">
      <c r="A62" s="41" t="s">
        <v>60</v>
      </c>
      <c r="B62" s="42">
        <v>8882.7829300000012</v>
      </c>
      <c r="C62" s="42">
        <v>3964.3878599999998</v>
      </c>
      <c r="D62" s="43">
        <f t="shared" si="0"/>
        <v>0.44630020695552436</v>
      </c>
      <c r="E62" s="7"/>
      <c r="F62" s="7"/>
      <c r="G62" s="7"/>
    </row>
    <row r="63" spans="1:7" ht="22.5" customHeight="1" x14ac:dyDescent="0.25">
      <c r="A63" s="50" t="s">
        <v>61</v>
      </c>
      <c r="B63" s="44">
        <v>85</v>
      </c>
      <c r="C63" s="44">
        <v>85</v>
      </c>
      <c r="D63" s="45" t="s">
        <v>33</v>
      </c>
      <c r="E63" s="7"/>
      <c r="F63" s="7"/>
      <c r="G63" s="7"/>
    </row>
    <row r="64" spans="1:7" ht="22.5" customHeight="1" x14ac:dyDescent="0.25">
      <c r="A64" s="47" t="s">
        <v>62</v>
      </c>
      <c r="B64" s="44">
        <v>3316.2722899999999</v>
      </c>
      <c r="C64" s="44">
        <v>3034.3594800000001</v>
      </c>
      <c r="D64" s="45">
        <f t="shared" ref="D64:D89" si="2">C64/B64</f>
        <v>0.91499105460969254</v>
      </c>
      <c r="E64" s="7"/>
      <c r="F64" s="7"/>
      <c r="G64" s="7"/>
    </row>
    <row r="65" spans="1:7" ht="22.5" customHeight="1" x14ac:dyDescent="0.25">
      <c r="A65" s="47" t="s">
        <v>63</v>
      </c>
      <c r="B65" s="44">
        <v>5481.5106400000004</v>
      </c>
      <c r="C65" s="44">
        <v>845.02837999999997</v>
      </c>
      <c r="D65" s="45">
        <f t="shared" si="2"/>
        <v>0.15415976279122937</v>
      </c>
      <c r="E65" s="7"/>
      <c r="F65" s="7"/>
      <c r="G65" s="7"/>
    </row>
    <row r="66" spans="1:7" ht="22.5" customHeight="1" x14ac:dyDescent="0.25">
      <c r="A66" s="41" t="s">
        <v>64</v>
      </c>
      <c r="B66" s="42">
        <v>24622325.942930002</v>
      </c>
      <c r="C66" s="42">
        <v>18489690.285379998</v>
      </c>
      <c r="D66" s="43">
        <f t="shared" si="2"/>
        <v>0.75093191147886196</v>
      </c>
      <c r="E66" s="7"/>
      <c r="F66" s="7"/>
      <c r="G66" s="7"/>
    </row>
    <row r="67" spans="1:7" ht="22.5" customHeight="1" x14ac:dyDescent="0.25">
      <c r="A67" s="24" t="s">
        <v>65</v>
      </c>
      <c r="B67" s="44">
        <v>9288914.4846899994</v>
      </c>
      <c r="C67" s="44">
        <v>6982798.2129899999</v>
      </c>
      <c r="D67" s="45">
        <f t="shared" si="2"/>
        <v>0.75173457829750256</v>
      </c>
      <c r="E67" s="7"/>
      <c r="F67" s="7"/>
      <c r="G67" s="7"/>
    </row>
    <row r="68" spans="1:7" ht="22.5" customHeight="1" x14ac:dyDescent="0.25">
      <c r="A68" s="24" t="s">
        <v>66</v>
      </c>
      <c r="B68" s="44">
        <v>11768271.75767</v>
      </c>
      <c r="C68" s="44">
        <v>8716661.0985000003</v>
      </c>
      <c r="D68" s="45">
        <f t="shared" si="2"/>
        <v>0.7406916901641819</v>
      </c>
      <c r="E68" s="7"/>
      <c r="F68" s="7"/>
      <c r="G68" s="7"/>
    </row>
    <row r="69" spans="1:7" ht="22.5" customHeight="1" x14ac:dyDescent="0.25">
      <c r="A69" s="24" t="s">
        <v>67</v>
      </c>
      <c r="B69" s="44">
        <v>1738956.7108300002</v>
      </c>
      <c r="C69" s="44">
        <v>1372339.5999900002</v>
      </c>
      <c r="D69" s="45">
        <f t="shared" si="2"/>
        <v>0.78917410159968016</v>
      </c>
      <c r="E69" s="7"/>
      <c r="F69" s="7"/>
      <c r="G69" s="7"/>
    </row>
    <row r="70" spans="1:7" ht="22.5" customHeight="1" x14ac:dyDescent="0.25">
      <c r="A70" s="24" t="s">
        <v>68</v>
      </c>
      <c r="B70" s="44">
        <v>897053.06135999993</v>
      </c>
      <c r="C70" s="44">
        <v>716238.81545999995</v>
      </c>
      <c r="D70" s="45">
        <f t="shared" si="2"/>
        <v>0.79843528360978788</v>
      </c>
      <c r="E70" s="7"/>
      <c r="F70" s="7"/>
      <c r="G70" s="7"/>
    </row>
    <row r="71" spans="1:7" ht="22.5" customHeight="1" x14ac:dyDescent="0.25">
      <c r="A71" s="24" t="s">
        <v>69</v>
      </c>
      <c r="B71" s="44">
        <v>929129.92837999982</v>
      </c>
      <c r="C71" s="44">
        <v>701652.55844000017</v>
      </c>
      <c r="D71" s="45">
        <f t="shared" si="2"/>
        <v>0.75517162563407936</v>
      </c>
      <c r="E71" s="7"/>
      <c r="F71" s="7"/>
      <c r="G71" s="7"/>
    </row>
    <row r="72" spans="1:7" ht="22.5" customHeight="1" x14ac:dyDescent="0.25">
      <c r="A72" s="46" t="s">
        <v>70</v>
      </c>
      <c r="B72" s="42">
        <v>1812942.0869400001</v>
      </c>
      <c r="C72" s="42">
        <v>1355522.3552400002</v>
      </c>
      <c r="D72" s="43">
        <f t="shared" si="2"/>
        <v>0.74769203330037848</v>
      </c>
      <c r="E72" s="7"/>
      <c r="F72" s="7"/>
      <c r="G72" s="7"/>
    </row>
    <row r="73" spans="1:7" ht="22.5" customHeight="1" x14ac:dyDescent="0.25">
      <c r="A73" s="24" t="s">
        <v>71</v>
      </c>
      <c r="B73" s="44">
        <v>1682093.3101000001</v>
      </c>
      <c r="C73" s="44">
        <v>1254872.2155499998</v>
      </c>
      <c r="D73" s="45">
        <f t="shared" si="2"/>
        <v>0.7460181953136702</v>
      </c>
      <c r="E73" s="7"/>
      <c r="F73" s="7"/>
      <c r="G73" s="7"/>
    </row>
    <row r="74" spans="1:7" ht="22.5" customHeight="1" x14ac:dyDescent="0.25">
      <c r="A74" s="24" t="s">
        <v>72</v>
      </c>
      <c r="B74" s="44">
        <v>31208.537</v>
      </c>
      <c r="C74" s="44">
        <v>24781.412810000002</v>
      </c>
      <c r="D74" s="45">
        <f t="shared" si="2"/>
        <v>0.79405877981399775</v>
      </c>
      <c r="E74" s="7"/>
      <c r="F74" s="7"/>
      <c r="G74" s="7"/>
    </row>
    <row r="75" spans="1:7" ht="32.25" customHeight="1" x14ac:dyDescent="0.25">
      <c r="A75" s="24" t="s">
        <v>73</v>
      </c>
      <c r="B75" s="44">
        <v>99640.239839999995</v>
      </c>
      <c r="C75" s="44">
        <v>75868.726880000017</v>
      </c>
      <c r="D75" s="45">
        <f t="shared" si="2"/>
        <v>0.76142657827628946</v>
      </c>
      <c r="E75" s="7"/>
      <c r="F75" s="7"/>
      <c r="G75" s="7"/>
    </row>
    <row r="76" spans="1:7" ht="22.5" customHeight="1" x14ac:dyDescent="0.25">
      <c r="A76" s="41" t="s">
        <v>74</v>
      </c>
      <c r="B76" s="42">
        <v>3103170.3679699996</v>
      </c>
      <c r="C76" s="42">
        <v>2645872.7211000002</v>
      </c>
      <c r="D76" s="43">
        <f t="shared" si="2"/>
        <v>0.85263533978343908</v>
      </c>
      <c r="E76" s="7"/>
      <c r="F76" s="7"/>
      <c r="G76" s="7"/>
    </row>
    <row r="77" spans="1:7" ht="22.5" customHeight="1" x14ac:dyDescent="0.25">
      <c r="A77" s="24" t="s">
        <v>75</v>
      </c>
      <c r="B77" s="44">
        <v>59248.73</v>
      </c>
      <c r="C77" s="44">
        <v>41210.491549999999</v>
      </c>
      <c r="D77" s="45">
        <f t="shared" si="2"/>
        <v>0.69555063121184191</v>
      </c>
      <c r="E77" s="7"/>
      <c r="F77" s="7"/>
      <c r="G77" s="7"/>
    </row>
    <row r="78" spans="1:7" ht="22.5" customHeight="1" x14ac:dyDescent="0.25">
      <c r="A78" s="24" t="s">
        <v>76</v>
      </c>
      <c r="B78" s="44">
        <v>1539925.0098200003</v>
      </c>
      <c r="C78" s="44">
        <v>1132607.72055</v>
      </c>
      <c r="D78" s="45">
        <f t="shared" si="2"/>
        <v>0.73549537368861162</v>
      </c>
      <c r="E78" s="7"/>
      <c r="F78" s="7"/>
      <c r="G78" s="7"/>
    </row>
    <row r="79" spans="1:7" ht="22.5" customHeight="1" x14ac:dyDescent="0.25">
      <c r="A79" s="24" t="s">
        <v>77</v>
      </c>
      <c r="B79" s="44">
        <v>1423038.62815</v>
      </c>
      <c r="C79" s="44">
        <v>1412758.7573500001</v>
      </c>
      <c r="D79" s="45">
        <f t="shared" si="2"/>
        <v>0.99277611261096677</v>
      </c>
      <c r="E79" s="7"/>
      <c r="F79" s="7"/>
      <c r="G79" s="7"/>
    </row>
    <row r="80" spans="1:7" ht="22.5" customHeight="1" x14ac:dyDescent="0.25">
      <c r="A80" s="24" t="s">
        <v>78</v>
      </c>
      <c r="B80" s="44">
        <v>80958</v>
      </c>
      <c r="C80" s="44">
        <v>59295.751650000006</v>
      </c>
      <c r="D80" s="45">
        <f t="shared" si="2"/>
        <v>0.73242609315941609</v>
      </c>
      <c r="E80" s="7"/>
      <c r="F80" s="7"/>
      <c r="G80" s="7"/>
    </row>
    <row r="81" spans="1:7" ht="22.5" customHeight="1" x14ac:dyDescent="0.25">
      <c r="A81" s="41" t="s">
        <v>79</v>
      </c>
      <c r="B81" s="42">
        <v>2919380.9162399997</v>
      </c>
      <c r="C81" s="42">
        <v>1951405.6824299998</v>
      </c>
      <c r="D81" s="43">
        <f t="shared" si="2"/>
        <v>0.66843133473082428</v>
      </c>
      <c r="E81" s="7"/>
      <c r="F81" s="7"/>
      <c r="G81" s="7"/>
    </row>
    <row r="82" spans="1:7" ht="22.5" customHeight="1" x14ac:dyDescent="0.25">
      <c r="A82" s="24" t="s">
        <v>80</v>
      </c>
      <c r="B82" s="44">
        <v>1425237.3750200002</v>
      </c>
      <c r="C82" s="44">
        <v>1063018.4987899999</v>
      </c>
      <c r="D82" s="45">
        <f t="shared" si="2"/>
        <v>0.74585365036128293</v>
      </c>
      <c r="E82" s="7"/>
      <c r="F82" s="7"/>
      <c r="G82" s="7"/>
    </row>
    <row r="83" spans="1:7" ht="22.5" customHeight="1" x14ac:dyDescent="0.25">
      <c r="A83" s="24" t="s">
        <v>81</v>
      </c>
      <c r="B83" s="44">
        <v>1292936.3888099999</v>
      </c>
      <c r="C83" s="44">
        <v>706161.02698999993</v>
      </c>
      <c r="D83" s="45">
        <f t="shared" si="2"/>
        <v>0.54616842181999414</v>
      </c>
      <c r="E83" s="7"/>
      <c r="F83" s="7"/>
      <c r="G83" s="7"/>
    </row>
    <row r="84" spans="1:7" ht="22.5" customHeight="1" x14ac:dyDescent="0.25">
      <c r="A84" s="24" t="s">
        <v>82</v>
      </c>
      <c r="B84" s="44">
        <v>201207.15240999998</v>
      </c>
      <c r="C84" s="44">
        <v>182226.14664999998</v>
      </c>
      <c r="D84" s="45">
        <f t="shared" si="2"/>
        <v>0.90566435868381856</v>
      </c>
      <c r="E84" s="7"/>
      <c r="F84" s="7"/>
      <c r="G84" s="7"/>
    </row>
    <row r="85" spans="1:7" ht="22.5" customHeight="1" x14ac:dyDescent="0.25">
      <c r="A85" s="51" t="s">
        <v>83</v>
      </c>
      <c r="B85" s="42">
        <v>55140</v>
      </c>
      <c r="C85" s="42">
        <v>43243.667840000002</v>
      </c>
      <c r="D85" s="43">
        <f t="shared" si="2"/>
        <v>0.78425222778382297</v>
      </c>
      <c r="E85" s="7"/>
      <c r="F85" s="7"/>
      <c r="G85" s="7"/>
    </row>
    <row r="86" spans="1:7" ht="22.5" customHeight="1" x14ac:dyDescent="0.25">
      <c r="A86" s="24" t="s">
        <v>84</v>
      </c>
      <c r="B86" s="44">
        <v>55140</v>
      </c>
      <c r="C86" s="44">
        <v>43243.667840000002</v>
      </c>
      <c r="D86" s="45">
        <f t="shared" si="2"/>
        <v>0.78425222778382297</v>
      </c>
      <c r="E86" s="7"/>
      <c r="F86" s="7"/>
      <c r="G86" s="7"/>
    </row>
    <row r="87" spans="1:7" ht="22.5" customHeight="1" x14ac:dyDescent="0.25">
      <c r="A87" s="46" t="s">
        <v>85</v>
      </c>
      <c r="B87" s="42">
        <v>736715.255</v>
      </c>
      <c r="C87" s="42">
        <v>378348.35791999998</v>
      </c>
      <c r="D87" s="43">
        <f t="shared" si="2"/>
        <v>0.51356118303807896</v>
      </c>
      <c r="E87" s="7"/>
      <c r="F87" s="7"/>
      <c r="G87" s="7"/>
    </row>
    <row r="88" spans="1:7" ht="22.5" customHeight="1" x14ac:dyDescent="0.25">
      <c r="A88" s="24" t="s">
        <v>86</v>
      </c>
      <c r="B88" s="44">
        <v>736715.255</v>
      </c>
      <c r="C88" s="44">
        <v>378348.35791999998</v>
      </c>
      <c r="D88" s="45">
        <f t="shared" si="2"/>
        <v>0.51356118303807896</v>
      </c>
      <c r="E88" s="7"/>
      <c r="F88" s="7"/>
      <c r="G88" s="7"/>
    </row>
    <row r="89" spans="1:7" s="37" customFormat="1" ht="21" customHeight="1" x14ac:dyDescent="0.3">
      <c r="A89" s="33" t="s">
        <v>87</v>
      </c>
      <c r="B89" s="34">
        <v>52869100.107139997</v>
      </c>
      <c r="C89" s="34">
        <v>37345566.250939988</v>
      </c>
      <c r="D89" s="52">
        <f t="shared" si="2"/>
        <v>0.70637794430506018</v>
      </c>
      <c r="E89" s="36"/>
      <c r="F89" s="36"/>
      <c r="G89" s="36"/>
    </row>
    <row r="90" spans="1:7" ht="24.75" customHeight="1" x14ac:dyDescent="0.25">
      <c r="A90" s="20"/>
      <c r="B90" s="21"/>
      <c r="C90" s="21"/>
      <c r="D90" s="53"/>
      <c r="E90" s="7"/>
      <c r="F90" s="7"/>
      <c r="G90" s="7"/>
    </row>
    <row r="91" spans="1:7" s="28" customFormat="1" ht="31.5" x14ac:dyDescent="0.25">
      <c r="A91" s="29" t="s">
        <v>88</v>
      </c>
      <c r="B91" s="17">
        <v>-1461956.9750999883</v>
      </c>
      <c r="C91" s="17">
        <v>3713606.089590013</v>
      </c>
      <c r="D91" s="18"/>
      <c r="E91" s="27"/>
      <c r="F91" s="27"/>
      <c r="G91" s="27"/>
    </row>
    <row r="92" spans="1:7" s="28" customFormat="1" ht="15.75" x14ac:dyDescent="0.25">
      <c r="A92" s="54"/>
      <c r="B92" s="21"/>
      <c r="C92" s="21"/>
      <c r="D92" s="18"/>
      <c r="E92" s="27"/>
      <c r="F92" s="27"/>
      <c r="G92" s="27"/>
    </row>
    <row r="93" spans="1:7" s="28" customFormat="1" ht="15.75" x14ac:dyDescent="0.25">
      <c r="A93" s="29" t="s">
        <v>89</v>
      </c>
      <c r="B93" s="17">
        <v>-750000</v>
      </c>
      <c r="C93" s="17">
        <v>-750000</v>
      </c>
      <c r="D93" s="18"/>
      <c r="E93" s="27"/>
      <c r="F93" s="27"/>
      <c r="G93" s="27"/>
    </row>
    <row r="94" spans="1:7" s="28" customFormat="1" ht="15.75" x14ac:dyDescent="0.25">
      <c r="A94" s="54" t="s">
        <v>90</v>
      </c>
      <c r="B94" s="21">
        <v>0</v>
      </c>
      <c r="C94" s="21">
        <v>0</v>
      </c>
      <c r="D94" s="18"/>
      <c r="E94" s="27"/>
      <c r="F94" s="27"/>
      <c r="G94" s="27"/>
    </row>
    <row r="95" spans="1:7" s="28" customFormat="1" ht="15.75" x14ac:dyDescent="0.25">
      <c r="A95" s="54" t="s">
        <v>91</v>
      </c>
      <c r="B95" s="21">
        <v>-750000</v>
      </c>
      <c r="C95" s="21">
        <v>-750000</v>
      </c>
      <c r="D95" s="18"/>
      <c r="E95" s="27"/>
      <c r="F95" s="27"/>
      <c r="G95" s="27"/>
    </row>
    <row r="96" spans="1:7" s="28" customFormat="1" ht="13.5" customHeight="1" x14ac:dyDescent="0.25">
      <c r="A96" s="54"/>
      <c r="B96" s="21"/>
      <c r="C96" s="21"/>
      <c r="D96" s="18"/>
      <c r="E96" s="27"/>
      <c r="F96" s="27"/>
      <c r="G96" s="27"/>
    </row>
    <row r="97" spans="1:7" s="28" customFormat="1" ht="31.5" x14ac:dyDescent="0.25">
      <c r="A97" s="29" t="s">
        <v>92</v>
      </c>
      <c r="B97" s="17">
        <v>0</v>
      </c>
      <c r="C97" s="17">
        <v>0</v>
      </c>
      <c r="D97" s="18"/>
      <c r="E97" s="27"/>
      <c r="F97" s="27"/>
      <c r="G97" s="27"/>
    </row>
    <row r="98" spans="1:7" s="28" customFormat="1" ht="22.5" customHeight="1" x14ac:dyDescent="0.25">
      <c r="A98" s="55" t="s">
        <v>93</v>
      </c>
      <c r="B98" s="21">
        <v>2200044</v>
      </c>
      <c r="C98" s="21">
        <v>0</v>
      </c>
      <c r="D98" s="18"/>
      <c r="E98" s="27"/>
      <c r="F98" s="27"/>
      <c r="G98" s="27"/>
    </row>
    <row r="99" spans="1:7" s="28" customFormat="1" ht="31.5" x14ac:dyDescent="0.25">
      <c r="A99" s="55" t="s">
        <v>94</v>
      </c>
      <c r="B99" s="21">
        <v>-2200044</v>
      </c>
      <c r="C99" s="21">
        <v>0</v>
      </c>
      <c r="D99" s="18"/>
      <c r="E99" s="27"/>
      <c r="F99" s="27"/>
      <c r="G99" s="27"/>
    </row>
    <row r="100" spans="1:7" s="28" customFormat="1" ht="14.25" customHeight="1" x14ac:dyDescent="0.25">
      <c r="A100" s="54"/>
      <c r="B100" s="21"/>
      <c r="C100" s="21"/>
      <c r="D100" s="18"/>
      <c r="E100" s="27"/>
      <c r="F100" s="27"/>
      <c r="G100" s="27"/>
    </row>
    <row r="101" spans="1:7" s="28" customFormat="1" ht="22.5" customHeight="1" x14ac:dyDescent="0.25">
      <c r="A101" s="29" t="s">
        <v>95</v>
      </c>
      <c r="B101" s="17">
        <v>750000</v>
      </c>
      <c r="C101" s="17">
        <v>-1600000</v>
      </c>
      <c r="D101" s="18"/>
      <c r="E101" s="27"/>
      <c r="F101" s="27"/>
      <c r="G101" s="27"/>
    </row>
    <row r="102" spans="1:7" s="28" customFormat="1" ht="22.5" customHeight="1" x14ac:dyDescent="0.25">
      <c r="A102" s="54" t="s">
        <v>96</v>
      </c>
      <c r="B102" s="21">
        <v>6052838</v>
      </c>
      <c r="C102" s="21">
        <v>0</v>
      </c>
      <c r="D102" s="18"/>
      <c r="E102" s="27"/>
      <c r="F102" s="27"/>
      <c r="G102" s="27"/>
    </row>
    <row r="103" spans="1:7" s="28" customFormat="1" ht="22.5" customHeight="1" x14ac:dyDescent="0.25">
      <c r="A103" s="55" t="s">
        <v>97</v>
      </c>
      <c r="B103" s="21">
        <v>-5302838</v>
      </c>
      <c r="C103" s="21">
        <v>-1600000</v>
      </c>
      <c r="D103" s="18"/>
      <c r="E103" s="27"/>
      <c r="F103" s="27"/>
      <c r="G103" s="27"/>
    </row>
    <row r="104" spans="1:7" s="28" customFormat="1" ht="15.75" customHeight="1" x14ac:dyDescent="0.25">
      <c r="A104" s="55"/>
      <c r="B104" s="21"/>
      <c r="C104" s="21"/>
      <c r="D104" s="18"/>
      <c r="E104" s="27"/>
      <c r="F104" s="27"/>
      <c r="G104" s="27"/>
    </row>
    <row r="105" spans="1:7" s="28" customFormat="1" ht="31.5" x14ac:dyDescent="0.25">
      <c r="A105" s="29" t="s">
        <v>98</v>
      </c>
      <c r="B105" s="17">
        <v>0</v>
      </c>
      <c r="C105" s="17">
        <v>1770583.43661</v>
      </c>
      <c r="D105" s="18"/>
      <c r="E105" s="27"/>
      <c r="F105" s="27"/>
      <c r="G105" s="27"/>
    </row>
    <row r="106" spans="1:7" s="28" customFormat="1" ht="37.5" customHeight="1" x14ac:dyDescent="0.25">
      <c r="A106" s="56" t="s">
        <v>99</v>
      </c>
      <c r="B106" s="57">
        <v>0</v>
      </c>
      <c r="C106" s="57">
        <v>0</v>
      </c>
      <c r="D106" s="18"/>
      <c r="E106" s="27"/>
      <c r="F106" s="27"/>
      <c r="G106" s="27"/>
    </row>
    <row r="107" spans="1:7" s="28" customFormat="1" ht="31.5" x14ac:dyDescent="0.25">
      <c r="A107" s="58" t="s">
        <v>100</v>
      </c>
      <c r="B107" s="21">
        <v>0</v>
      </c>
      <c r="C107" s="21">
        <v>0</v>
      </c>
      <c r="D107" s="18"/>
      <c r="E107" s="27"/>
      <c r="F107" s="27"/>
      <c r="G107" s="27"/>
    </row>
    <row r="108" spans="1:7" s="28" customFormat="1" ht="31.5" x14ac:dyDescent="0.25">
      <c r="A108" s="59" t="s">
        <v>101</v>
      </c>
      <c r="B108" s="60">
        <v>0</v>
      </c>
      <c r="C108" s="60">
        <v>1770583.43661</v>
      </c>
      <c r="D108" s="18"/>
      <c r="E108" s="27"/>
      <c r="F108" s="27"/>
      <c r="G108" s="27"/>
    </row>
    <row r="109" spans="1:7" s="28" customFormat="1" ht="63" x14ac:dyDescent="0.25">
      <c r="A109" s="61" t="s">
        <v>102</v>
      </c>
      <c r="B109" s="21">
        <v>0</v>
      </c>
      <c r="C109" s="21">
        <v>1770583.43661</v>
      </c>
      <c r="D109" s="18"/>
      <c r="E109" s="27"/>
      <c r="F109" s="27"/>
      <c r="G109" s="27"/>
    </row>
    <row r="110" spans="1:7" s="28" customFormat="1" ht="32.25" customHeight="1" x14ac:dyDescent="0.25">
      <c r="A110" s="29" t="s">
        <v>103</v>
      </c>
      <c r="B110" s="17">
        <v>1461956.9750999957</v>
      </c>
      <c r="C110" s="17">
        <v>-3134189.5262000039</v>
      </c>
      <c r="D110" s="18"/>
      <c r="E110" s="27"/>
      <c r="F110" s="27"/>
      <c r="G110" s="27"/>
    </row>
    <row r="111" spans="1:7" ht="22.5" customHeight="1" x14ac:dyDescent="0.25">
      <c r="A111" s="20" t="s">
        <v>104</v>
      </c>
      <c r="B111" s="21">
        <v>-59660025.132040001</v>
      </c>
      <c r="C111" s="21">
        <v>-52310802.922310002</v>
      </c>
      <c r="D111" s="18"/>
      <c r="E111" s="7"/>
      <c r="F111" s="7"/>
      <c r="G111" s="7"/>
    </row>
    <row r="112" spans="1:7" ht="22.5" customHeight="1" x14ac:dyDescent="0.25">
      <c r="A112" s="20" t="s">
        <v>105</v>
      </c>
      <c r="B112" s="21">
        <v>61121982.107139997</v>
      </c>
      <c r="C112" s="21">
        <v>49176613.38611</v>
      </c>
      <c r="D112" s="18"/>
      <c r="E112" s="7"/>
      <c r="F112" s="7"/>
      <c r="G112" s="7"/>
    </row>
    <row r="113" spans="1:7" ht="30" customHeight="1" x14ac:dyDescent="0.25">
      <c r="A113" s="25" t="s">
        <v>106</v>
      </c>
      <c r="B113" s="17">
        <v>1461956.9750999957</v>
      </c>
      <c r="C113" s="17">
        <v>-3713606.0895900037</v>
      </c>
      <c r="D113" s="18"/>
      <c r="E113" s="7"/>
      <c r="F113" s="7"/>
      <c r="G113" s="7"/>
    </row>
  </sheetData>
  <pageMargins left="0.35433070866141736" right="0.15748031496062992" top="0.15748031496062992" bottom="0.23622047244094491" header="0.15748031496062992" footer="0.19685039370078741"/>
  <pageSetup paperSize="9" scale="75" fitToHeight="2" orientation="portrait" r:id="rId1"/>
  <rowBreaks count="1" manualBreakCount="1">
    <brk id="3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4A6AC8-E577-4292-A751-2269C568F98F}"/>
</file>

<file path=customXml/itemProps2.xml><?xml version="1.0" encoding="utf-8"?>
<ds:datastoreItem xmlns:ds="http://schemas.openxmlformats.org/officeDocument/2006/customXml" ds:itemID="{E92F0EA3-47C0-4A9E-9CA2-D4D184406DC5}"/>
</file>

<file path=customXml/itemProps3.xml><?xml version="1.0" encoding="utf-8"?>
<ds:datastoreItem xmlns:ds="http://schemas.openxmlformats.org/officeDocument/2006/customXml" ds:itemID="{8958A26C-A5B8-48C1-B60C-7DE807661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01.11.2022</vt:lpstr>
      <vt:lpstr>'на 01.11.2022'!Область_печати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Гомонова Людмила Алексеевна</dc:creator>
  <cp:lastModifiedBy>Богданов Филипп Владимирович</cp:lastModifiedBy>
  <cp:lastPrinted>2022-11-15T08:06:18Z</cp:lastPrinted>
  <dcterms:created xsi:type="dcterms:W3CDTF">2022-11-15T07:46:50Z</dcterms:created>
  <dcterms:modified xsi:type="dcterms:W3CDTF">2022-11-17T04:58:18Z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