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360" yWindow="240" windowWidth="14940" windowHeight="9150"/>
  </bookViews>
  <sheets>
    <sheet name="Sheet1" sheetId="1" r:id="rId1"/>
  </sheets>
  <definedNames>
    <definedName name="_xlnm.Print_Titles" localSheetId="0">Sheet1!$3:$4</definedName>
    <definedName name="_xlnm.Print_Area" localSheetId="0">Sheet1!$A$1:$J$198</definedName>
  </definedNames>
  <calcPr calcId="145621"/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I16" i="1"/>
  <c r="J16" i="1"/>
  <c r="C16" i="1"/>
  <c r="D197" i="1" l="1"/>
  <c r="E197" i="1"/>
  <c r="F197" i="1"/>
  <c r="G197" i="1"/>
  <c r="H197" i="1"/>
  <c r="I197" i="1"/>
  <c r="J197" i="1"/>
  <c r="C197" i="1"/>
</calcChain>
</file>

<file path=xl/sharedStrings.xml><?xml version="1.0" encoding="utf-8"?>
<sst xmlns="http://schemas.openxmlformats.org/spreadsheetml/2006/main" count="391" uniqueCount="229">
  <si>
    <t>%</t>
  </si>
  <si>
    <t>га</t>
  </si>
  <si>
    <t>км</t>
  </si>
  <si>
    <t>ед.</t>
  </si>
  <si>
    <t>руб.</t>
  </si>
  <si>
    <t>тонн</t>
  </si>
  <si>
    <t>чел.</t>
  </si>
  <si>
    <t>Отчет</t>
  </si>
  <si>
    <t>Оценка</t>
  </si>
  <si>
    <t>кв. м.</t>
  </si>
  <si>
    <t>Население</t>
  </si>
  <si>
    <t>Транспорт</t>
  </si>
  <si>
    <t>тыс. руб.</t>
  </si>
  <si>
    <t>тыс. чел.</t>
  </si>
  <si>
    <t>тыс. экз.</t>
  </si>
  <si>
    <t>Инвестиции</t>
  </si>
  <si>
    <t>Территория</t>
  </si>
  <si>
    <t>Образование</t>
  </si>
  <si>
    <t>Прогноз - 1</t>
  </si>
  <si>
    <t>Прогноз - 2</t>
  </si>
  <si>
    <t>Рынок труда</t>
  </si>
  <si>
    <t>тыс. кв. м.</t>
  </si>
  <si>
    <t>тыс. куб. м.</t>
  </si>
  <si>
    <t>Строительство</t>
  </si>
  <si>
    <t>Уровень жизни</t>
  </si>
  <si>
    <t>Площадь земель</t>
  </si>
  <si>
    <t>Количество зоопарков</t>
  </si>
  <si>
    <t>Культура, отдых и досуг</t>
  </si>
  <si>
    <t>Малое предпринимательство</t>
  </si>
  <si>
    <t>Оборот розничной торговли</t>
  </si>
  <si>
    <t>Промышленное производство</t>
  </si>
  <si>
    <t>Среднее предпринимательство</t>
  </si>
  <si>
    <t>Физическая культура и спорт</t>
  </si>
  <si>
    <t>Оборот общественного питания</t>
  </si>
  <si>
    <t>Численность умерших за период</t>
  </si>
  <si>
    <t>Количество посещений зоопарков</t>
  </si>
  <si>
    <t>Количество детских школ искусств</t>
  </si>
  <si>
    <t>Численность родившихся за период</t>
  </si>
  <si>
    <t>Количество детских музыкальных школ</t>
  </si>
  <si>
    <t>Количество детских художественных школ</t>
  </si>
  <si>
    <t>Объем платных услуг, оказанных населению</t>
  </si>
  <si>
    <t>Миграционный прирост (снижение) населения</t>
  </si>
  <si>
    <t>Естественный прирост (+), убыль (-) населения</t>
  </si>
  <si>
    <t>Финансовый результат деятельности организаций</t>
  </si>
  <si>
    <t>Численность учащихся в детских школах искусств</t>
  </si>
  <si>
    <t>Количество средних организаций, на конец периода</t>
  </si>
  <si>
    <t>Численность учащихся в детских музыкальных школах</t>
  </si>
  <si>
    <t>Инвестиции в основной капитал по видам деятельности</t>
  </si>
  <si>
    <t>Численность занятых в экономике, в среднем за период</t>
  </si>
  <si>
    <t>Численность постоянного населения, на начало периода</t>
  </si>
  <si>
    <t>Численность учащихся в детских художественных школах</t>
  </si>
  <si>
    <t>Общая площадь жилищного фонда всех форм собственности</t>
  </si>
  <si>
    <t>Жилищный фонд по формам собственности на конец периода</t>
  </si>
  <si>
    <t>Численность постоянного населения, в среднем за период</t>
  </si>
  <si>
    <t>Объем инвестиций в основной капитал средних организаций</t>
  </si>
  <si>
    <t>Инвестиции в основной капитал по источникам финансирования</t>
  </si>
  <si>
    <t>Объем использования воды, забранной из природных источников</t>
  </si>
  <si>
    <t>Деятельность субъектов малого и среднего предпринимательства</t>
  </si>
  <si>
    <t>Объем водопотребления (забрано воды) из природных источников</t>
  </si>
  <si>
    <t>Оборот средних организаций по хозяйственным видам деятельности</t>
  </si>
  <si>
    <t>Количество общедоступных библиотек муниципальной формы собственности</t>
  </si>
  <si>
    <t>Количество учреждений музейного типа муниципальной формы собственности</t>
  </si>
  <si>
    <t>Объем отгруженной продукции организаций (по чистым видам деятельности)</t>
  </si>
  <si>
    <t>Библиотечный фонд общедоступных библиотек муниципальной формы собственности</t>
  </si>
  <si>
    <t>Объем отгруженной продукции организаций (по хозяйственным видам деятельности)</t>
  </si>
  <si>
    <t>Количество посещений общедоступных библиотек муниципальной формы собственности</t>
  </si>
  <si>
    <t>Численность постоянного населения в трудоспособном возрасте, в среднем за период</t>
  </si>
  <si>
    <t>Количество учреждений культурно-досугового типа муниципальной формы собственности</t>
  </si>
  <si>
    <t>Количество малых и средних организаций, включая микропредприятия, на конец периода</t>
  </si>
  <si>
    <t>Численность пользователей общедоступных библиотек муниципальной формы собственности</t>
  </si>
  <si>
    <t>Численность посетителей учреждений музейного типа муниципальной формы собственности</t>
  </si>
  <si>
    <t>Среднесписочная численность работников средних организаций (без внешних совместителей)</t>
  </si>
  <si>
    <t>Протяженность автомобильных дорог общего пользования местного значения, на конец периода</t>
  </si>
  <si>
    <t>Общая площадь жилых домов, введенных в эксплуатацию за счет всех источников финансирования</t>
  </si>
  <si>
    <t>Численность населения систематически занимающегося физкультурой и спортом, на конец периода</t>
  </si>
  <si>
    <t>Объем строительно-монтажных работ, выполненных подрядным способом по полному кругу организаций</t>
  </si>
  <si>
    <t>Количество предметов основного фонда учреждений музейного типа муниципальной формы собственности</t>
  </si>
  <si>
    <t>Количество концертных организаций и самостоятельных коллективов муниципальной формы собственности</t>
  </si>
  <si>
    <t>Количество индивидуальных предпринимателей, прошедших государственную регистрацию, на конец периода</t>
  </si>
  <si>
    <t>Индекс производства, к соответствующему периоду предыдущего года - Раздел B: Добыча полезных ископаемых</t>
  </si>
  <si>
    <t>Темп роста оборота розничной торговли в сопоставимых ценах, к соответствующему периоду предыдущего года</t>
  </si>
  <si>
    <t>Индекс производства, к соответствующему периоду предыдущего года - Подраздел C-11: Производство напитков</t>
  </si>
  <si>
    <t>Индекс производства, к соответствующему периоду предыдущего года - Раздел C: Обрабатывающие производства</t>
  </si>
  <si>
    <t>Объем инвестиций в основной капитал (за исключением бюджетных средств) в расчете на 1 человека населения</t>
  </si>
  <si>
    <t>Темп роста оборота общественного питания в сопоставимых ценах, к соответствующему периоду предыдущего года</t>
  </si>
  <si>
    <t>Численность детей и молодежи в возрасте 3-29 лет, систематически занимающихся физической культурой и спортом</t>
  </si>
  <si>
    <t>Количество организаций малого предпринимательства, включая микропредприятия (юридических лиц), на конец периода</t>
  </si>
  <si>
    <t>Индекс производства, к соответствующему периоду предыдущего года - Подраздел C-24: Производство металлургическое</t>
  </si>
  <si>
    <t>Индекс производства, к соответствующему периоду предыдущего года - Подраздел C-10: Производство пищевых продуктов</t>
  </si>
  <si>
    <t>Объем инвестиций в основной капитал за счет всех источников финансирования по полному кругу хозяйствующих субъектов</t>
  </si>
  <si>
    <t>Темп роста объема платных услуг, оказанных населению в сопоставимых ценах, к соответствующему периоду предыдущего года</t>
  </si>
  <si>
    <t>Численность посетителей на платных мероприятиях учреждений культурно-досугового типа муниципальной формы собственности</t>
  </si>
  <si>
    <t>Индекс производства, к соответствующему периоду предыдущего года - Подраздел C-33: Ремонт и монтаж машин и оборудования</t>
  </si>
  <si>
    <t>Количество дошкольных образовательных организаций муниципальной формы собственности (без учета филиалов), на конец периода</t>
  </si>
  <si>
    <t>Численность зрителей на мероприятиях концертных организаций и самостоятельных коллективов муниципальной формы собственности</t>
  </si>
  <si>
    <t>Среднесписочная численность работников списочного состава организаций без внешних совместителей по полному кругу организаций</t>
  </si>
  <si>
    <t>Объем сброса загрязненных сточных вод (без очистки и недостаточно очищенных) в водные объекты, на рельеф, в подземные горизонты</t>
  </si>
  <si>
    <t>Общая площадь жилых домов, введенных в эксплуатацию за счет всех источников финансирования, приходящаяся на 1 человека населения</t>
  </si>
  <si>
    <t>Индекс производства, к соответствующему периоду предыдущего года - Подраздел C-20: Производство химических веществ и химических продуктов</t>
  </si>
  <si>
    <t>Индекс производства, к соответствующему периоду предыдущего года - Подраздел C-23: Производство прочей неметаллической минеральной продукции</t>
  </si>
  <si>
    <t>Среднесписочная численность работников организаций малого предпринимательства, включая микропредприятия (юридических лиц), без внешних совместителей</t>
  </si>
  <si>
    <t>Индекс производства, к соответствующему периоду предыдущего года - Подраздел C-28: Производство машин и оборудования, не включенных в другие группировки</t>
  </si>
  <si>
    <t>Численность выпускников дневных общеобразовательных организаций муниципальной формы собственности, не получивших аттестат о среднем (полном) образовании</t>
  </si>
  <si>
    <t>Индекс производства, к соответствующему периоду предыдущего года - Подраздел C-25: Производство готовых металлических изделий, кроме машин и оборудования</t>
  </si>
  <si>
    <t>Индекс производства, к соответствующему периоду предыдущего года - Раздел D: Обеспечение электрической энергией, газом и паром; кондиционирование воздуха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</si>
  <si>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</t>
  </si>
  <si>
    <t>Численность учащихся в дневных образовательных организациях муниципальной формы собственности занимающихся во вторую (третью) смену, на начало учебного года</t>
  </si>
  <si>
    <t>Объем инвестиций в основной капитал за счет собственных средств организаций (без субъектов малого предпринимательства и параметров неформальной деятельности)</t>
  </si>
  <si>
    <t>Объем инвестиций в основной капитал за счет привлеченных средств организаций (без субъектов малого предпринимательства и параметров неформальной деятельности)</t>
  </si>
  <si>
    <t>Численность граждан среднего возраста (женщины в возрасте 30-54 лет, мужчины в возрасте 30-59 лет), систематически занимающихся физической культурой и спортом</t>
  </si>
  <si>
    <t>Численность граждан старшего возраста (женщины в возрасте 55-79 лет, мужчины в возрасте 60-79 лет), систематически занимающихся физической культурой и спортом</t>
  </si>
  <si>
    <t>Численность детей от 1 до 6 лет, состоящих на учете для определения в дошкольные образовательные учреждения муниципальной формы собственности, на конец периода</t>
  </si>
  <si>
    <t>Темп роста объема строительно-монтажных работ, выполненных подрядным способом по полному кругу организаций, в сопоставимых ценах, к соответствующему периоду предыдущего года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</si>
  <si>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 - Раздел P: Образование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</si>
  <si>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 - Раздел F: Строительство</t>
  </si>
  <si>
    <t>Доля среднесписочной численности работников (без внешних совместителей) малых и средних организаций в среднесписочной численности работников (без внешних совместителей) всех организаций</t>
  </si>
  <si>
    <t>Индекс производства, к соответствующему периоду предыдущего года - Раздел E: Водоснабжение; водоотведение, организация сбора и утилизация отходов, деятельность по ликвидации загрязнений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</si>
  <si>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 - Раздел I: Гостиницы и рестораны</t>
  </si>
  <si>
    <t>Темп роста объема инвестиций в основной капитал за счет всех источников финансирования по полному кругу хозяйствующих субъектов в сопоставимых ценах, к соответствующему периоду предыдущего года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</si>
  <si>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 - Раздел B: Добыча полезных ископаемых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</si>
  <si>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 - Раздел H: Транспортировка и хранение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</si>
  <si>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 - Раздел C: Обрабатывающие производства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</si>
  <si>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 - Раздел S: Предоставление прочих видов услуг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</si>
  <si>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 - Раздел K: Деятельность финансовая и страховая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</si>
  <si>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 - Раздел J: Деятельность в области информации и связи</t>
  </si>
  <si>
    <t>Индекс производства, к соответствующему периоду предыдущего года - Подраздел C-16: Обработка древесины и производство изделий из дерева и пробки, кроме мебели, производство изделий из соломки и материалов для плетения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</si>
  <si>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 - Раздел L: Деятельность по операциям с недвижимым имуществом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</si>
  <si>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 - Раздел M: Деятельность профессиональная, научная и техническая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</si>
  <si>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 - Раздел Q: Деятельность в области здравоохранения и социальных услуг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</si>
  <si>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 - Раздел A: Сельское, лесное хозяйство, охота, рыболовство и рыбоводство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</si>
  <si>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 - Раздел N: Деятельность административная и сопутствующие дополнительные услуги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</si>
  <si>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 - Раздел R: Деятельность в области культуры, спорта, организации досуга и развлечений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</si>
  <si>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 - Раздел G: Торговля оптовая и розничная; ремонт автотранспортных средств и мотоциклов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</si>
  <si>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 - Раздел D: Обеспечение электрической энергией, газом и паром; кондиционирование воздуха</t>
  </si>
  <si>
    <t>Объем отгруженных товаров собственного производства, выполненных работ и услуг собственными силами организаций по хозяйственным видам деятельности (без субъектов малого предпринимательства и параметров неформальной деятельности) - Раздел B: Добыча полезных ископаемых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</si>
  <si>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 - Раздел E: Водоснабжение; водоотведение, организация сбора и утилизация отходов, деятельность по ликвидации загрязнений</t>
  </si>
  <si>
    <t>Темп роста объема отгруженных товаров собственного производства, выполненных работ и услуг собственными силами организаций по хозяйственным видам деятельности (без субъектов малого предпринимательства и параметров неформальной деятельности) в действующих ценах, к соответствующему периоду предыдущего года - Раздел B: Добыча полезных ископаемых</t>
  </si>
  <si>
    <t>Темп роста объема отгруженных товаров собственного производства, выполненных работ и услуг собственными силами в действующих ценах (по хозяйственным видам деятельности) - РАЗДЕЛ C: Обрабатывающие производства</t>
  </si>
  <si>
    <t>Темп роста объема отгруженных товаров собственного производства, выполненных работ и услуг собственными силами в действующих ценах (по хозяйственным видам деятельности) - Подраздел C-20: Производство химических веществ и химических продуктов</t>
  </si>
  <si>
    <t>Темп роста объема отгруженных товаров собственного производства, выполненных работ и услуг собственными силами в действующих ценах (по хозяйственным видам деятельности) - Подраздел C-33: Ремонт и монтаж машин и оборудования</t>
  </si>
  <si>
    <t>Темп роста объема отгруженных товаров собственного производства, выполненных работ и услуг собственными силами в действующих ценах (по хозяйственным видам деятельности) - РАЗДЕЛ D: Обеспечение электрической энергией, газом и паром; кондиционирование воздуха</t>
  </si>
  <si>
    <t>Темп роста объема отгруженных товаров собственного производства, выполненных работ и услуг собственными силами в действующих ценах (по хозяйственным видам деятельности) -  РАЗДЕЛ E: Водоснабжение; водоотведение, организация сбора и утилизации отходов, деятельность по ликвидации загрязнений</t>
  </si>
  <si>
    <t>Объем отгруженных товаров собственного производства, выполненных работ и услуг собственными силами (по хозяйственным видам деятельности) - Подраздел C-20: Производство химических веществ и химических продуктов</t>
  </si>
  <si>
    <t>Объем отгруженных товаров собственного производства, выполненных работ и услуг собственными силами (по хозяйственным видам деятельности) - Подраздел C-23: Производство прочей неметаллической минеральной продукции</t>
  </si>
  <si>
    <t>Объем отгруженных товаров собственного производства, выполненных работ и услуг собственными силами (по хозяйственным видам деятельности) - Подраздел C-24: Производство металлургическое</t>
  </si>
  <si>
    <t>Объем отгруженных товаров собственного производства, выполненных работ и услуг собственными силами (по хозяйственным видам деятельности) - Подраздел C-25: Производство готовых металлических изделий, кроме машин и оборудования</t>
  </si>
  <si>
    <t>Объем отгруженных товаров собственного производства, выполненных работ и услуг собственными силами (по хозяйственным видам деятельности) - РАЗДЕЛ C: Обрабатывающие производства</t>
  </si>
  <si>
    <t>Объем отгруженных товаров собственного производства, выполненных работ и услуг собственными силами (по хозяйственным видам деятельности) - Подраздел C-10: Производство пищевых продуктов</t>
  </si>
  <si>
    <t>Объем отгруженных товаров собственного производства, выполненных работ и услуг собственными силами (по хозяйственным видам деятельности) - Подраздел C-33: Ремонт и монтаж машин и оборудования</t>
  </si>
  <si>
    <t>Объем отгруженных товаров собственного производства, выполненных работ и услуг собственными силами (по хозяйственным видам деятельности) - РАЗДЕЛ D: Обеспечение электрической энергией, газом и паром; кондиционирование воздуха</t>
  </si>
  <si>
    <t>Сальдированный финансовый результат (прибыль за минусом убытков) по крупным и средним организациям всех форм собственности</t>
  </si>
  <si>
    <t>Убыток по крупным и средним организациям всех форм собственности</t>
  </si>
  <si>
    <t>Прибыль по крупным и средним организациям всех форм собственности</t>
  </si>
  <si>
    <t>Торговля, общественное питание, платные услуги</t>
  </si>
  <si>
    <t>Наименование показателей</t>
  </si>
  <si>
    <t>Ед. изм.</t>
  </si>
  <si>
    <t>Среднесписочная численность работников у индивидуальных предпринимателей</t>
  </si>
  <si>
    <t>Численность воспитанников в дошкольных образовательных учреждениях муниципальной формы собственности (с учетом филиалов), на конец периода</t>
  </si>
  <si>
    <t>в том числе, объем инвестиций в основной капитал за счет средств бюджетов всех уровней</t>
  </si>
  <si>
    <t>2024</t>
  </si>
  <si>
    <t>бал</t>
  </si>
  <si>
    <t>Доля среднесписочной численности работников в сфере услуг в общей среднесписочной численности работников организаций</t>
  </si>
  <si>
    <t>Темп роста объема отгруженных товаров собственного производства, выполненных работ и услуг собственными силами промышленных предприятий в сопоставимых ценах 2017 года</t>
  </si>
  <si>
    <t>2025</t>
  </si>
  <si>
    <t>Показатели из Указов Президента РФ</t>
  </si>
  <si>
    <t>Общая площадь жилья, введенного (приобретенного) в целях переселения грждан из аварийного жилищного фонда за счет бюджетных средств и средств Фонда содействия реформированию ЖКХ</t>
  </si>
  <si>
    <t>Количество мероприятий концертных организаций и самостоятельных коллективов муниципальной формы собственности</t>
  </si>
  <si>
    <t>Объем водопотребления (забрано воды) из подземных источников</t>
  </si>
  <si>
    <t>Объем использования воды, забранной из природных источников, используемой на производственные нужды</t>
  </si>
  <si>
    <t>Объем использования воды, забранной из природных источников, используемой на хозяйственно-питьевые нужды</t>
  </si>
  <si>
    <t>Количество водозаборных сооружений, оснащенных системами учета воды</t>
  </si>
  <si>
    <t>Объем оборотного и повторно-последовательного использования воды</t>
  </si>
  <si>
    <t>Объем сброса загрязненных сточных вод в поверхностные водные объекты</t>
  </si>
  <si>
    <t>Объем нормативно-очищенных сточных вод, сбрасываемых в поверхностные водные объекты</t>
  </si>
  <si>
    <t>Суммарная мощность очистных сооружений, используемых для очистки сточных вод</t>
  </si>
  <si>
    <t>тыс. куб. м./сутки</t>
  </si>
  <si>
    <t>Количество очистных сооружений, оснащенных средствами учета и контроля качества сбрасываемых сточных вод</t>
  </si>
  <si>
    <t xml:space="preserve">Индекс качества городской среды  </t>
  </si>
  <si>
    <t>Среднедушевой денежный доход (за месяц)</t>
  </si>
  <si>
    <t>Темп роста среднедушевого денежного дохода в действующих ценах (номинальный), к соответствующему периоду предыдущего года</t>
  </si>
  <si>
    <t>Темп роста среднедушевого денежного дохода в сопоставимых ценах (реальный), к соответствующему периоду предыдущего года</t>
  </si>
  <si>
    <t>Фонд заработной платы работников списочного, несписочного состава организаций и внешних совместителей по полному кругу организаций</t>
  </si>
  <si>
    <t>Среднемесячная заработная плата работников по полному кругу организаций</t>
  </si>
  <si>
    <t xml:space="preserve">Темп роста среднемесячной заработной платы работников по полному кругу организаций в действующих ценах (номинальный), к соответствующему периоду предыдущего года </t>
  </si>
  <si>
    <t xml:space="preserve">Темп роста среднемесячной заработной платы работников по полному кругу организаций в в сопоставимых ценах (реальный), к соответствующему периоду предыдущего года </t>
  </si>
  <si>
    <t>Охрана окружающей среды</t>
  </si>
  <si>
    <t>Среднемесячная заработная плата в ценах 2017 года</t>
  </si>
  <si>
    <t>Темп роста индекса качества городской среды к уровню 2018 года</t>
  </si>
  <si>
    <t>2026</t>
  </si>
  <si>
    <t>Доля детей в возрасте от 5 до 18 лет, получающих услуги по дополнительному образованию в организациях всех форм собственности, в общей численности детей данной возрастной группы</t>
  </si>
  <si>
    <t>Темп роста объема водопотребления из природных источников, к соответствующему периоду предыдущего года</t>
  </si>
  <si>
    <t>Темп роста объема оборотного и повторно-последовательного использования воды, к соответствующему периоду предыдущего года</t>
  </si>
  <si>
    <t>Темп роста объема сброса загрязненных сточных вод в поверхностные водные объекты, к соответствующему периоду предыдущего года</t>
  </si>
  <si>
    <t>Объем загрязняющих веществ, отходящих от стационарных источников загрязнения атмосферного воздуха</t>
  </si>
  <si>
    <t>Объем отгруженных товаров собственного производства, выполненных работ и услуг собственными силами (по хозяйственным видам деятельности) - Подраздел C-16: Обработка древесины и производство изделий из дерева и пробки, кроме мебели, производство изделий из соломки и материалов для плетения</t>
  </si>
  <si>
    <t>2027</t>
  </si>
  <si>
    <t>Численность родившихся за период на 1 тыс. человек населения</t>
  </si>
  <si>
    <t>Численность умерших за период на 1 тыс. человек населения</t>
  </si>
  <si>
    <t>Коэффициент естественного прироста на 1 тыс. человек населения</t>
  </si>
  <si>
    <t>Коэффициент миграционного прироста на 1 тыс. человек населения</t>
  </si>
  <si>
    <t>объем отгруженных товаров собственного производства, выполненных работ и услуг собственными силами (по хозяйственным видам деятельности) - Подраздел C-28: Производство машин и оборудования, не включенных в другие группировки</t>
  </si>
  <si>
    <t>Темп роста объема отгруженных товаров собственного производства, выполненных работ и услуг собственными силами в действующих ценах (по хозяйственным видам деятельности) - Подраздел 
C-28: Производство машин и оборудования, не включенных в другие группировки</t>
  </si>
  <si>
    <t>Темп роста объема отгруженных товаров собственного производства, выполненных работ и услуг собственными силами в действующих ценах (по хозяйственным видам деятельности) - Подраздел 
C-25: Производство готовых металлических изделий, кроме машин и оборудования</t>
  </si>
  <si>
    <t>Темп роста объема отгруженных товаров собственного производства, выполненных работ и услуг собственными силами в действующих ценах (по хозяйственным видам деятельности) - Подраздел 
C-24: Производство металлургическое</t>
  </si>
  <si>
    <t>Темп роста объема отгруженных товаров собственного производства, выполненных работ и услуг собственными силами в действующих ценах (по хозяйственным видам деятельности) - Подраздел 
C-23: Производство прочей неметаллической минеральной продукции</t>
  </si>
  <si>
    <t>Темп роста объема отгруженных товаров собственного производства, выполненных работ и услуг собственными силами в действующих ценах (по хозяйственным видам деятельности) - Подраздел 
C-16: Обработка древесины и производство изделий из дерева и пробки, кроме мебели, производство изделий из соломки и материалов для плетения</t>
  </si>
  <si>
    <t>Темп роста объема отгруженных товаров собственного производства, выполненных работ и услуг собственными силами в действующих ценах (по хозяйственным видам деятельности) - Подраздел 
C-10: Производство пищевых продуктов</t>
  </si>
  <si>
    <r>
      <t>Индекс производства, к соответствующему периоду предыдущего года -</t>
    </r>
    <r>
      <rPr>
        <b/>
        <i/>
        <sz val="9"/>
        <rFont val="Times New Roman"/>
        <family val="1"/>
        <charset val="204"/>
      </rPr>
      <t xml:space="preserve">Разделы B,C,D,E: </t>
    </r>
    <r>
      <rPr>
        <i/>
        <sz val="9"/>
        <rFont val="Times New Roman"/>
        <family val="1"/>
        <charset val="204"/>
      </rPr>
      <t xml:space="preserve">Добыча полезных ископаемых; Обрабатывающие производства; Обеспечение электрической энергией, газом и паром; кондиционирование воздуха; Водоснабжение; водоотведение, организация сбора и утилизация отходов, деятельность по ликвидации загрязнений   </t>
    </r>
  </si>
  <si>
    <t xml:space="preserve">Уровень зарегистрированной безработицы (к трудоспособному населению в трудоспособном возрасте), на конец периода
</t>
  </si>
  <si>
    <t>Объем инвестиций в основной капитал организаций малого бизнеса</t>
  </si>
  <si>
    <t>темп роста инвестиций в основной капитал организаций малого бизнеса в сопоставимых ценах</t>
  </si>
  <si>
    <t xml:space="preserve">Объем отгруженных товаров собственного производства, выполненных работ и услуг собственными силами (по хозяйственным видам деятельности) -  РАЗДЕЛ E: Водоснабжение; водоотведение, организация сбора и утилизации отходов, деятельность по ликвидации загрязнений
</t>
  </si>
  <si>
    <r>
      <t xml:space="preserve">Объем отгруженных товаров собственного производства, выполненных работ и услуг собственными силами организаций по хозяйственным видам деятельности (без субъектов малого предпринимательства и параметров неформальной деятельности) - </t>
    </r>
    <r>
      <rPr>
        <b/>
        <sz val="9"/>
        <rFont val="Times New Roman"/>
        <family val="1"/>
        <charset val="204"/>
      </rPr>
      <t xml:space="preserve">Разделы B,C,D,E: </t>
    </r>
    <r>
      <rPr>
        <sz val="9"/>
        <rFont val="Times New Roman"/>
        <family val="1"/>
        <charset val="204"/>
      </rPr>
      <t xml:space="preserve">Добыча полезных ископаемых; Обрабатывающие производства; Обеспечение электрической энергией, газом и паром; кондиционирование воздуха; Водоснабжение; водоотведение, организация сбора и утилизация отходов, деятельность по ликвидации загрязнений 
  </t>
    </r>
  </si>
  <si>
    <t xml:space="preserve">Темп роста объема отгруженных товаров собственного производства, выполненных работ и услуг собственными силами организаций по хозяйственным видам деятельности (без субъектов малого предпринимательства и параметров неформальной деятельности) в действующих ценах, к соответствующему периоду предыдущего года - Разделы B,C,D,E: Добыча полезных ископаемых; Обрабатывающие производства; Обеспечение электрической энергией, газом и паром; кондиционирование воздуха; Водоснабжение; водоотведение, организация сбора и утилизация отходов, деятельность по ликвидации загрязнений
   </t>
  </si>
  <si>
    <t xml:space="preserve"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 - Раздел O: Государственное управление и обеспечение военной безопасности; социальное обеспечение
</t>
  </si>
  <si>
    <t xml:space="preserve">Численность детей в возрасте от 3 до 7 лет (с учетом детей 7 лет), получающих дошкольную образовательную услугу и (или) услугу по их содержанию в организациях, осуществляющих образовательную деятельность по образовательным программам дошкольного образования, присмотр и уход за детьми, всех форм собственности, на конец периода
</t>
  </si>
  <si>
    <t xml:space="preserve">Численность детей в возрасте от 1 до 6 лет, получающих дошкольную образовательную услугу и (или) услугу по их содержанию в организациях, осуществляющих образовательную деятельность по образовательным программам дошкольного образования, присмотр и уход за детьми, муниципальной формы собственности, на конец периода
</t>
  </si>
  <si>
    <t>2028</t>
  </si>
  <si>
    <t xml:space="preserve">Обеспеченность жильем общей площадью в расчете на 1 чел. </t>
  </si>
  <si>
    <t>46,95</t>
  </si>
  <si>
    <t>47,01</t>
  </si>
  <si>
    <t>47,15</t>
  </si>
  <si>
    <t>47,73</t>
  </si>
  <si>
    <t>47,79</t>
  </si>
  <si>
    <t>48,01</t>
  </si>
  <si>
    <t>48,03</t>
  </si>
  <si>
    <t>48,58</t>
  </si>
  <si>
    <r>
      <rPr>
        <sz val="9"/>
        <color theme="5" tint="-0.249977111117893"/>
        <rFont val="Times New Roman"/>
        <family val="1"/>
        <charset val="204"/>
      </rPr>
      <t xml:space="preserve">                                                                             </t>
    </r>
    <r>
      <rPr>
        <sz val="9"/>
        <rFont val="Times New Roman"/>
        <family val="1"/>
        <charset val="204"/>
      </rPr>
      <t xml:space="preserve">
Приложение 1 
к прогнозу социально-экономического развития 
городского округа город Красноярск
Красноярского края на 2026 год и плановый период 2027-2028 годов</t>
    </r>
  </si>
  <si>
    <t>Мониторинг показателей за 2024-2025 годы и прогноз социально-экономического развития городского округа город Красноярск Красноярского края на 2026 год и плановый период 2027-2028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</si>
</sst>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#,##0.0_ ;\-#,##0.0\ "/>
    <numFmt numFmtId="166" formatCode="0.0"/>
  </numFmts>
  <fonts count="16" x14ac:knownFonts="1">
    <font>
      <sz val="10"/>
      <name val="Arial"/>
    </font>
    <font>
      <sz val="10"/>
      <name val="Arial Cyr"/>
      <charset val="204"/>
    </font>
    <font>
      <i/>
      <sz val="9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name val="Arial"/>
      <family val="2"/>
      <charset val="204"/>
    </font>
    <font>
      <sz val="9"/>
      <color rgb="FFFF0000"/>
      <name val="Arial"/>
      <family val="2"/>
      <charset val="204"/>
    </font>
    <font>
      <sz val="9"/>
      <color theme="1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b/>
      <sz val="9"/>
      <color rgb="FFFF0000"/>
      <name val="Arial"/>
      <family val="2"/>
      <charset val="204"/>
    </font>
    <font>
      <sz val="9"/>
      <color theme="4"/>
      <name val="Arial"/>
      <family val="2"/>
      <charset val="204"/>
    </font>
    <font>
      <i/>
      <sz val="11"/>
      <name val="Times New Roman"/>
      <family val="1"/>
      <charset val="204"/>
    </font>
    <font>
      <sz val="9"/>
      <color theme="5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62">
    <xf numFmtId="0" fontId="0" fillId="0" borderId="0" xfId="0"/>
    <xf numFmtId="49" fontId="4" fillId="4" borderId="0" xfId="0" applyNumberFormat="1" applyFont="1" applyFill="1" applyBorder="1" applyAlignment="1" applyProtection="1">
      <alignment horizontal="justify" vertical="top" wrapText="1"/>
    </xf>
    <xf numFmtId="3" fontId="4" fillId="4" borderId="0" xfId="0" applyNumberFormat="1" applyFont="1" applyFill="1" applyBorder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center" vertical="top" wrapText="1"/>
    </xf>
    <xf numFmtId="0" fontId="8" fillId="0" borderId="0" xfId="0" applyFont="1"/>
    <xf numFmtId="0" fontId="9" fillId="4" borderId="0" xfId="0" applyFont="1" applyFill="1"/>
    <xf numFmtId="0" fontId="9" fillId="0" borderId="0" xfId="0" applyFont="1"/>
    <xf numFmtId="4" fontId="10" fillId="4" borderId="0" xfId="0" applyNumberFormat="1" applyFont="1" applyFill="1" applyBorder="1" applyAlignment="1">
      <alignment horizontal="right" vertical="center" wrapText="1"/>
    </xf>
    <xf numFmtId="164" fontId="2" fillId="4" borderId="0" xfId="0" applyNumberFormat="1" applyFont="1" applyFill="1" applyBorder="1" applyAlignment="1" applyProtection="1">
      <alignment horizontal="right" vertical="top" wrapText="1"/>
    </xf>
    <xf numFmtId="3" fontId="8" fillId="0" borderId="0" xfId="0" applyNumberFormat="1" applyFont="1"/>
    <xf numFmtId="164" fontId="11" fillId="0" borderId="7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/>
    <xf numFmtId="3" fontId="7" fillId="4" borderId="8" xfId="0" applyNumberFormat="1" applyFont="1" applyFill="1" applyBorder="1" applyAlignment="1" applyProtection="1">
      <alignment horizontal="right" vertical="top" wrapText="1"/>
    </xf>
    <xf numFmtId="0" fontId="8" fillId="4" borderId="0" xfId="0" applyFont="1" applyFill="1"/>
    <xf numFmtId="49" fontId="4" fillId="4" borderId="1" xfId="0" applyNumberFormat="1" applyFont="1" applyFill="1" applyBorder="1" applyAlignment="1" applyProtection="1">
      <alignment horizontal="center" vertical="top" wrapText="1"/>
    </xf>
    <xf numFmtId="49" fontId="4" fillId="4" borderId="1" xfId="0" applyNumberFormat="1" applyFont="1" applyFill="1" applyBorder="1" applyAlignment="1" applyProtection="1">
      <alignment horizontal="justify" vertical="top" wrapText="1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justify"/>
    </xf>
    <xf numFmtId="4" fontId="8" fillId="0" borderId="0" xfId="0" applyNumberFormat="1" applyFont="1"/>
    <xf numFmtId="0" fontId="9" fillId="0" borderId="0" xfId="0" applyFont="1" applyAlignment="1">
      <alignment vertical="top"/>
    </xf>
    <xf numFmtId="0" fontId="12" fillId="0" borderId="0" xfId="0" applyFont="1"/>
    <xf numFmtId="4" fontId="5" fillId="4" borderId="0" xfId="0" applyNumberFormat="1" applyFont="1" applyFill="1" applyBorder="1" applyAlignment="1" applyProtection="1">
      <alignment horizontal="right" vertical="top" wrapText="1"/>
    </xf>
    <xf numFmtId="3" fontId="7" fillId="4" borderId="0" xfId="0" applyNumberFormat="1" applyFont="1" applyFill="1" applyBorder="1" applyAlignment="1" applyProtection="1">
      <alignment horizontal="left" vertical="top" wrapText="1"/>
    </xf>
    <xf numFmtId="0" fontId="13" fillId="0" borderId="0" xfId="0" applyFont="1"/>
    <xf numFmtId="4" fontId="4" fillId="4" borderId="1" xfId="0" applyNumberFormat="1" applyFont="1" applyFill="1" applyBorder="1" applyAlignment="1" applyProtection="1">
      <alignment horizontal="right" vertical="top" wrapText="1"/>
    </xf>
    <xf numFmtId="3" fontId="4" fillId="4" borderId="1" xfId="0" applyNumberFormat="1" applyFont="1" applyFill="1" applyBorder="1" applyAlignment="1" applyProtection="1">
      <alignment horizontal="right" vertical="top" wrapText="1"/>
    </xf>
    <xf numFmtId="49" fontId="2" fillId="4" borderId="1" xfId="0" applyNumberFormat="1" applyFont="1" applyFill="1" applyBorder="1" applyAlignment="1" applyProtection="1">
      <alignment horizontal="justify" vertical="top" wrapText="1"/>
    </xf>
    <xf numFmtId="3" fontId="4" fillId="4" borderId="3" xfId="0" applyNumberFormat="1" applyFont="1" applyFill="1" applyBorder="1" applyAlignment="1" applyProtection="1">
      <alignment horizontal="right" vertical="top" wrapText="1"/>
    </xf>
    <xf numFmtId="164" fontId="4" fillId="4" borderId="3" xfId="0" applyNumberFormat="1" applyFont="1" applyFill="1" applyBorder="1" applyAlignment="1" applyProtection="1">
      <alignment horizontal="right" vertical="top" wrapText="1"/>
    </xf>
    <xf numFmtId="165" fontId="4" fillId="4" borderId="1" xfId="2" applyNumberFormat="1" applyFont="1" applyFill="1" applyBorder="1" applyAlignment="1">
      <alignment horizontal="right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</xf>
    <xf numFmtId="165" fontId="4" fillId="4" borderId="1" xfId="0" applyNumberFormat="1" applyFont="1" applyFill="1" applyBorder="1" applyAlignment="1">
      <alignment horizontal="right" vertical="top" wrapText="1"/>
    </xf>
    <xf numFmtId="164" fontId="14" fillId="4" borderId="1" xfId="0" applyNumberFormat="1" applyFont="1" applyFill="1" applyBorder="1" applyAlignment="1" applyProtection="1">
      <alignment horizontal="right" vertical="top" wrapText="1"/>
    </xf>
    <xf numFmtId="166" fontId="4" fillId="4" borderId="1" xfId="0" applyNumberFormat="1" applyFont="1" applyFill="1" applyBorder="1" applyAlignment="1">
      <alignment horizontal="right" vertical="top" wrapText="1"/>
    </xf>
    <xf numFmtId="4" fontId="2" fillId="4" borderId="1" xfId="0" applyNumberFormat="1" applyFont="1" applyFill="1" applyBorder="1" applyAlignment="1" applyProtection="1">
      <alignment horizontal="right" vertical="top" wrapText="1"/>
    </xf>
    <xf numFmtId="164" fontId="4" fillId="4" borderId="1" xfId="0" applyNumberFormat="1" applyFont="1" applyFill="1" applyBorder="1" applyAlignment="1">
      <alignment horizontal="right" vertical="top" wrapText="1"/>
    </xf>
    <xf numFmtId="164" fontId="4" fillId="4" borderId="1" xfId="0" applyNumberFormat="1" applyFont="1" applyFill="1" applyBorder="1" applyAlignment="1" applyProtection="1">
      <alignment horizontal="right" vertical="top" wrapText="1"/>
    </xf>
    <xf numFmtId="164" fontId="2" fillId="4" borderId="1" xfId="0" applyNumberFormat="1" applyFont="1" applyFill="1" applyBorder="1" applyAlignment="1" applyProtection="1">
      <alignment horizontal="right" vertical="top" wrapText="1"/>
    </xf>
    <xf numFmtId="49" fontId="4" fillId="4" borderId="1" xfId="0" applyNumberFormat="1" applyFont="1" applyFill="1" applyBorder="1" applyAlignment="1" applyProtection="1">
      <alignment horizontal="left" vertical="top" wrapText="1" indent="1"/>
    </xf>
    <xf numFmtId="164" fontId="10" fillId="4" borderId="1" xfId="0" applyNumberFormat="1" applyFont="1" applyFill="1" applyBorder="1" applyAlignment="1" applyProtection="1">
      <alignment horizontal="right" vertical="top" wrapText="1"/>
    </xf>
    <xf numFmtId="49" fontId="4" fillId="4" borderId="3" xfId="0" applyNumberFormat="1" applyFont="1" applyFill="1" applyBorder="1" applyAlignment="1" applyProtection="1">
      <alignment horizontal="justify" vertical="top" wrapText="1"/>
    </xf>
    <xf numFmtId="49" fontId="4" fillId="4" borderId="3" xfId="0" applyNumberFormat="1" applyFont="1" applyFill="1" applyBorder="1" applyAlignment="1" applyProtection="1">
      <alignment horizontal="center" vertical="top" wrapText="1"/>
    </xf>
    <xf numFmtId="4" fontId="4" fillId="4" borderId="3" xfId="0" applyNumberFormat="1" applyFont="1" applyFill="1" applyBorder="1" applyAlignment="1" applyProtection="1">
      <alignment horizontal="right" vertical="top" wrapText="1"/>
    </xf>
    <xf numFmtId="49" fontId="4" fillId="4" borderId="9" xfId="0" applyNumberFormat="1" applyFont="1" applyFill="1" applyBorder="1" applyAlignment="1" applyProtection="1">
      <alignment horizontal="justify" vertical="top" wrapText="1"/>
    </xf>
    <xf numFmtId="49" fontId="4" fillId="4" borderId="9" xfId="0" applyNumberFormat="1" applyFont="1" applyFill="1" applyBorder="1" applyAlignment="1" applyProtection="1">
      <alignment horizontal="center" vertical="top" wrapText="1"/>
    </xf>
    <xf numFmtId="3" fontId="4" fillId="4" borderId="9" xfId="0" applyNumberFormat="1" applyFont="1" applyFill="1" applyBorder="1" applyAlignment="1" applyProtection="1">
      <alignment horizontal="right" vertical="top" wrapText="1"/>
    </xf>
    <xf numFmtId="0" fontId="10" fillId="4" borderId="0" xfId="0" applyFont="1" applyFill="1" applyAlignment="1">
      <alignment vertical="top"/>
    </xf>
    <xf numFmtId="165" fontId="2" fillId="4" borderId="1" xfId="0" applyNumberFormat="1" applyFont="1" applyFill="1" applyBorder="1" applyAlignment="1">
      <alignment horizontal="right" vertical="center" wrapText="1"/>
    </xf>
    <xf numFmtId="49" fontId="2" fillId="4" borderId="3" xfId="0" applyNumberFormat="1" applyFont="1" applyFill="1" applyBorder="1" applyAlignment="1" applyProtection="1">
      <alignment horizontal="justify" vertical="top" wrapText="1"/>
    </xf>
    <xf numFmtId="49" fontId="2" fillId="4" borderId="3" xfId="0" applyNumberFormat="1" applyFont="1" applyFill="1" applyBorder="1" applyAlignment="1" applyProtection="1">
      <alignment horizontal="center" vertical="top" wrapText="1"/>
    </xf>
    <xf numFmtId="164" fontId="2" fillId="4" borderId="3" xfId="0" applyNumberFormat="1" applyFont="1" applyFill="1" applyBorder="1" applyAlignment="1" applyProtection="1">
      <alignment horizontal="right" vertical="top" wrapText="1"/>
    </xf>
    <xf numFmtId="4" fontId="2" fillId="4" borderId="3" xfId="0" applyNumberFormat="1" applyFont="1" applyFill="1" applyBorder="1" applyAlignment="1" applyProtection="1">
      <alignment horizontal="right" vertical="top" wrapText="1"/>
    </xf>
    <xf numFmtId="164" fontId="4" fillId="4" borderId="3" xfId="0" applyNumberFormat="1" applyFont="1" applyFill="1" applyBorder="1" applyAlignment="1" applyProtection="1">
      <alignment horizontal="right" vertical="center" wrapText="1"/>
    </xf>
    <xf numFmtId="49" fontId="4" fillId="4" borderId="0" xfId="0" applyNumberFormat="1" applyFont="1" applyFill="1" applyBorder="1" applyAlignment="1" applyProtection="1">
      <alignment horizontal="left" vertical="top" wrapText="1" indent="68"/>
    </xf>
    <xf numFmtId="49" fontId="5" fillId="2" borderId="1" xfId="0" applyNumberFormat="1" applyFont="1" applyFill="1" applyBorder="1" applyAlignment="1" applyProtection="1">
      <alignment horizontal="left" vertical="top" wrapText="1"/>
    </xf>
    <xf numFmtId="49" fontId="5" fillId="3" borderId="1" xfId="0" applyNumberFormat="1" applyFont="1" applyFill="1" applyBorder="1" applyAlignment="1" applyProtection="1">
      <alignment horizontal="left" vertical="top" wrapText="1" indent="1"/>
    </xf>
    <xf numFmtId="49" fontId="5" fillId="4" borderId="1" xfId="0" applyNumberFormat="1" applyFont="1" applyFill="1" applyBorder="1" applyAlignment="1" applyProtection="1">
      <alignment horizontal="left" vertical="top" wrapText="1" indent="1"/>
    </xf>
    <xf numFmtId="4" fontId="4" fillId="4" borderId="2" xfId="0" applyNumberFormat="1" applyFont="1" applyFill="1" applyBorder="1" applyAlignment="1" applyProtection="1">
      <alignment horizontal="center" vertical="top" wrapText="1"/>
    </xf>
    <xf numFmtId="49" fontId="5" fillId="2" borderId="4" xfId="0" applyNumberFormat="1" applyFont="1" applyFill="1" applyBorder="1" applyAlignment="1" applyProtection="1">
      <alignment horizontal="left" vertical="top" wrapText="1"/>
    </xf>
    <xf numFmtId="49" fontId="5" fillId="2" borderId="5" xfId="0" applyNumberFormat="1" applyFont="1" applyFill="1" applyBorder="1" applyAlignment="1" applyProtection="1">
      <alignment horizontal="left" vertical="top" wrapText="1"/>
    </xf>
    <xf numFmtId="49" fontId="5" fillId="2" borderId="6" xfId="0" applyNumberFormat="1" applyFont="1" applyFill="1" applyBorder="1" applyAlignment="1" applyProtection="1">
      <alignment horizontal="left" vertical="top" wrapText="1"/>
    </xf>
    <xf numFmtId="49" fontId="4" fillId="4" borderId="1" xfId="0" applyNumberFormat="1" applyFont="1" applyFill="1" applyBorder="1" applyAlignment="1" applyProtection="1">
      <alignment horizontal="center" vertical="top" wrapText="1"/>
    </xf>
  </cellXfs>
  <cellStyles count="3">
    <cellStyle name="Обычный" xfId="0" builtinId="0"/>
    <cellStyle name="Обычный 10" xfId="1"/>
    <cellStyle name="Финансовый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CBC98"/>
      <rgbColor rgb="006D6D6D"/>
      <rgbColor rgb="009999FF"/>
      <rgbColor rgb="00993366"/>
      <rgbColor rgb="00FFFFF0"/>
      <rgbColor rgb="00E6E6D9"/>
      <rgbColor rgb="00660066"/>
      <rgbColor rgb="00FF8080"/>
      <rgbColor rgb="000066CC"/>
      <rgbColor rgb="00DDDD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AFFEA"/>
      <rgbColor rgb="00CCCCB3"/>
      <rgbColor rgb="00F0FFB7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9FBB7"/>
      <color rgb="FF3CE4A4"/>
      <color rgb="FF5DC37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198"/>
  <sheetViews>
    <sheetView tabSelected="1" view="pageBreakPreview" zoomScaleNormal="100" zoomScaleSheetLayoutView="100" workbookViewId="0">
      <pane ySplit="4" topLeftCell="A192" activePane="bottomLeft" state="frozen"/>
      <selection pane="bottomLeft" activeCell="A199" sqref="A199:XFD203"/>
    </sheetView>
  </sheetViews>
  <sheetFormatPr defaultRowHeight="12" outlineLevelRow="4" x14ac:dyDescent="0.2"/>
  <cols>
    <col min="1" max="1" width="38.5703125" style="17" customWidth="1"/>
    <col min="2" max="2" width="11.42578125" style="16" customWidth="1"/>
    <col min="3" max="10" width="12.85546875" style="4" customWidth="1"/>
    <col min="11" max="11" width="59" style="4" customWidth="1"/>
    <col min="12" max="16" width="12.7109375" style="4" bestFit="1" customWidth="1"/>
    <col min="17" max="16384" width="9.140625" style="4"/>
  </cols>
  <sheetData>
    <row r="1" spans="1:11" ht="90" customHeight="1" x14ac:dyDescent="0.2">
      <c r="A1" s="53" t="s">
        <v>227</v>
      </c>
      <c r="B1" s="53"/>
      <c r="C1" s="53"/>
      <c r="D1" s="53"/>
      <c r="E1" s="53"/>
      <c r="F1" s="53"/>
      <c r="G1" s="53"/>
      <c r="H1" s="53"/>
      <c r="I1" s="53"/>
      <c r="J1" s="53"/>
    </row>
    <row r="2" spans="1:11" ht="24.75" customHeight="1" x14ac:dyDescent="0.2">
      <c r="A2" s="57" t="s">
        <v>228</v>
      </c>
      <c r="B2" s="57"/>
      <c r="C2" s="57"/>
      <c r="D2" s="57"/>
      <c r="E2" s="57"/>
      <c r="F2" s="57"/>
      <c r="G2" s="57"/>
      <c r="H2" s="57"/>
      <c r="I2" s="57"/>
      <c r="J2" s="57"/>
    </row>
    <row r="3" spans="1:11" s="13" customFormat="1" x14ac:dyDescent="0.2">
      <c r="A3" s="61" t="s">
        <v>154</v>
      </c>
      <c r="B3" s="61" t="s">
        <v>155</v>
      </c>
      <c r="C3" s="14" t="s">
        <v>159</v>
      </c>
      <c r="D3" s="14" t="s">
        <v>163</v>
      </c>
      <c r="E3" s="14" t="s">
        <v>188</v>
      </c>
      <c r="F3" s="14" t="s">
        <v>188</v>
      </c>
      <c r="G3" s="14" t="s">
        <v>195</v>
      </c>
      <c r="H3" s="14" t="s">
        <v>195</v>
      </c>
      <c r="I3" s="14" t="s">
        <v>217</v>
      </c>
      <c r="J3" s="14" t="s">
        <v>217</v>
      </c>
    </row>
    <row r="4" spans="1:11" s="13" customFormat="1" x14ac:dyDescent="0.2">
      <c r="A4" s="61"/>
      <c r="B4" s="61"/>
      <c r="C4" s="14" t="s">
        <v>7</v>
      </c>
      <c r="D4" s="14" t="s">
        <v>8</v>
      </c>
      <c r="E4" s="14" t="s">
        <v>18</v>
      </c>
      <c r="F4" s="14" t="s">
        <v>19</v>
      </c>
      <c r="G4" s="14" t="s">
        <v>18</v>
      </c>
      <c r="H4" s="14" t="s">
        <v>19</v>
      </c>
      <c r="I4" s="14" t="s">
        <v>18</v>
      </c>
      <c r="J4" s="14" t="s">
        <v>19</v>
      </c>
    </row>
    <row r="5" spans="1:11" outlineLevel="1" x14ac:dyDescent="0.2">
      <c r="A5" s="54" t="s">
        <v>16</v>
      </c>
      <c r="B5" s="54"/>
      <c r="C5" s="54"/>
      <c r="D5" s="54"/>
      <c r="E5" s="54"/>
      <c r="F5" s="54"/>
      <c r="G5" s="54"/>
      <c r="H5" s="54"/>
      <c r="I5" s="54"/>
      <c r="J5" s="54"/>
    </row>
    <row r="6" spans="1:11" outlineLevel="2" x14ac:dyDescent="0.2">
      <c r="A6" s="15" t="s">
        <v>25</v>
      </c>
      <c r="B6" s="14" t="s">
        <v>1</v>
      </c>
      <c r="C6" s="24">
        <v>37949.019999999997</v>
      </c>
      <c r="D6" s="24">
        <v>37949.019999999997</v>
      </c>
      <c r="E6" s="24">
        <v>111612</v>
      </c>
      <c r="F6" s="24">
        <v>111612</v>
      </c>
      <c r="G6" s="24">
        <v>111612</v>
      </c>
      <c r="H6" s="24">
        <v>111612</v>
      </c>
      <c r="I6" s="24">
        <v>111612</v>
      </c>
      <c r="J6" s="24">
        <v>111612</v>
      </c>
      <c r="K6" s="21"/>
    </row>
    <row r="7" spans="1:11" outlineLevel="1" x14ac:dyDescent="0.2">
      <c r="A7" s="54" t="s">
        <v>10</v>
      </c>
      <c r="B7" s="54"/>
      <c r="C7" s="54"/>
      <c r="D7" s="54"/>
      <c r="E7" s="54"/>
      <c r="F7" s="54"/>
      <c r="G7" s="54"/>
      <c r="H7" s="54"/>
      <c r="I7" s="54"/>
      <c r="J7" s="54"/>
    </row>
    <row r="8" spans="1:11" ht="24" outlineLevel="2" x14ac:dyDescent="0.2">
      <c r="A8" s="15" t="s">
        <v>53</v>
      </c>
      <c r="B8" s="14" t="s">
        <v>6</v>
      </c>
      <c r="C8" s="25">
        <v>1249239</v>
      </c>
      <c r="D8" s="25">
        <v>1255838</v>
      </c>
      <c r="E8" s="25">
        <v>1261948</v>
      </c>
      <c r="F8" s="25">
        <v>1262392</v>
      </c>
      <c r="G8" s="25">
        <v>1267592</v>
      </c>
      <c r="H8" s="25">
        <v>1269131</v>
      </c>
      <c r="I8" s="25">
        <v>1272992</v>
      </c>
      <c r="J8" s="25">
        <v>1276029</v>
      </c>
      <c r="K8" s="6"/>
    </row>
    <row r="9" spans="1:11" ht="24" outlineLevel="2" x14ac:dyDescent="0.2">
      <c r="A9" s="15" t="s">
        <v>66</v>
      </c>
      <c r="B9" s="14" t="s">
        <v>6</v>
      </c>
      <c r="C9" s="25">
        <v>738098</v>
      </c>
      <c r="D9" s="25">
        <v>741874</v>
      </c>
      <c r="E9" s="25">
        <v>744470</v>
      </c>
      <c r="F9" s="25">
        <v>745583</v>
      </c>
      <c r="G9" s="25">
        <v>747448</v>
      </c>
      <c r="H9" s="25">
        <v>749311</v>
      </c>
      <c r="I9" s="25">
        <v>750438</v>
      </c>
      <c r="J9" s="25">
        <v>753058</v>
      </c>
      <c r="K9" s="5"/>
    </row>
    <row r="10" spans="1:11" ht="24" outlineLevel="2" x14ac:dyDescent="0.2">
      <c r="A10" s="15" t="s">
        <v>49</v>
      </c>
      <c r="B10" s="14" t="s">
        <v>6</v>
      </c>
      <c r="C10" s="25">
        <v>1245854</v>
      </c>
      <c r="D10" s="25">
        <v>1252624</v>
      </c>
      <c r="E10" s="25">
        <v>1259050</v>
      </c>
      <c r="F10" s="25">
        <v>1259050</v>
      </c>
      <c r="G10" s="25">
        <v>1264845</v>
      </c>
      <c r="H10" s="25">
        <v>1265732</v>
      </c>
      <c r="I10" s="25">
        <v>1270338</v>
      </c>
      <c r="J10" s="25">
        <v>1272528</v>
      </c>
      <c r="K10" s="6"/>
    </row>
    <row r="11" spans="1:11" outlineLevel="2" x14ac:dyDescent="0.2">
      <c r="A11" s="15" t="s">
        <v>37</v>
      </c>
      <c r="B11" s="14" t="s">
        <v>6</v>
      </c>
      <c r="C11" s="25">
        <v>10850</v>
      </c>
      <c r="D11" s="25">
        <v>10602</v>
      </c>
      <c r="E11" s="25">
        <v>10409</v>
      </c>
      <c r="F11" s="25">
        <v>10439</v>
      </c>
      <c r="G11" s="25">
        <v>10480</v>
      </c>
      <c r="H11" s="25">
        <v>10513</v>
      </c>
      <c r="I11" s="25">
        <v>10525</v>
      </c>
      <c r="J11" s="25">
        <v>10565</v>
      </c>
      <c r="K11" s="6"/>
    </row>
    <row r="12" spans="1:11" ht="24" outlineLevel="2" x14ac:dyDescent="0.2">
      <c r="A12" s="26" t="s">
        <v>196</v>
      </c>
      <c r="B12" s="14" t="s">
        <v>6</v>
      </c>
      <c r="C12" s="36">
        <v>8.6852876030927604</v>
      </c>
      <c r="D12" s="36">
        <v>8.4421716813792909</v>
      </c>
      <c r="E12" s="36">
        <v>8.2483588864200392</v>
      </c>
      <c r="F12" s="36">
        <v>8.26922223841723</v>
      </c>
      <c r="G12" s="36">
        <v>8.2676444786650602</v>
      </c>
      <c r="H12" s="36">
        <v>8.2836208397714692</v>
      </c>
      <c r="I12" s="36">
        <v>8.2679231291320008</v>
      </c>
      <c r="J12" s="36">
        <v>8.2795923917089702</v>
      </c>
      <c r="K12" s="20"/>
    </row>
    <row r="13" spans="1:11" outlineLevel="2" x14ac:dyDescent="0.2">
      <c r="A13" s="15" t="s">
        <v>34</v>
      </c>
      <c r="B13" s="14" t="s">
        <v>6</v>
      </c>
      <c r="C13" s="25">
        <v>12378</v>
      </c>
      <c r="D13" s="25">
        <v>11376</v>
      </c>
      <c r="E13" s="25">
        <v>11437</v>
      </c>
      <c r="F13" s="25">
        <v>11232</v>
      </c>
      <c r="G13" s="25">
        <v>11378</v>
      </c>
      <c r="H13" s="25">
        <v>11171</v>
      </c>
      <c r="I13" s="25">
        <v>11194</v>
      </c>
      <c r="J13" s="25">
        <v>11072</v>
      </c>
    </row>
    <row r="14" spans="1:11" ht="24" outlineLevel="2" x14ac:dyDescent="0.2">
      <c r="A14" s="26" t="s">
        <v>197</v>
      </c>
      <c r="B14" s="14" t="s">
        <v>6</v>
      </c>
      <c r="C14" s="36">
        <v>9.9084322535559703</v>
      </c>
      <c r="D14" s="36">
        <v>9.0584932132966198</v>
      </c>
      <c r="E14" s="36">
        <v>9.0629724838107393</v>
      </c>
      <c r="F14" s="36">
        <v>8.8973947870392092</v>
      </c>
      <c r="G14" s="36">
        <v>8.9760743204438</v>
      </c>
      <c r="H14" s="36">
        <v>8.8020858366866808</v>
      </c>
      <c r="I14" s="36">
        <v>8.7934566752972501</v>
      </c>
      <c r="J14" s="36">
        <v>8.6769187847611597</v>
      </c>
    </row>
    <row r="15" spans="1:11" outlineLevel="2" x14ac:dyDescent="0.2">
      <c r="A15" s="15" t="s">
        <v>42</v>
      </c>
      <c r="B15" s="14" t="s">
        <v>6</v>
      </c>
      <c r="C15" s="25">
        <v>-1528</v>
      </c>
      <c r="D15" s="25">
        <v>-774</v>
      </c>
      <c r="E15" s="25">
        <v>-1028</v>
      </c>
      <c r="F15" s="25">
        <v>-793</v>
      </c>
      <c r="G15" s="25">
        <v>-898</v>
      </c>
      <c r="H15" s="25">
        <v>-658</v>
      </c>
      <c r="I15" s="25">
        <v>-669</v>
      </c>
      <c r="J15" s="25">
        <v>-507</v>
      </c>
    </row>
    <row r="16" spans="1:11" ht="24" outlineLevel="2" x14ac:dyDescent="0.2">
      <c r="A16" s="26" t="s">
        <v>198</v>
      </c>
      <c r="B16" s="14" t="s">
        <v>6</v>
      </c>
      <c r="C16" s="36">
        <f>C15/C8*1000</f>
        <v>-1.223144650463202</v>
      </c>
      <c r="D16" s="36">
        <f t="shared" ref="D16:J16" si="0">D15/D8*1000</f>
        <v>-0.6163215319173333</v>
      </c>
      <c r="E16" s="36">
        <f t="shared" si="0"/>
        <v>-0.81461359739070072</v>
      </c>
      <c r="F16" s="36">
        <f t="shared" si="0"/>
        <v>-0.62817254862198113</v>
      </c>
      <c r="G16" s="36">
        <f t="shared" si="0"/>
        <v>-0.70842984177874269</v>
      </c>
      <c r="H16" s="36">
        <f t="shared" si="0"/>
        <v>-0.51846499691521208</v>
      </c>
      <c r="I16" s="36">
        <f t="shared" si="0"/>
        <v>-0.52553354616525472</v>
      </c>
      <c r="J16" s="36">
        <f t="shared" si="0"/>
        <v>-0.39732639305219553</v>
      </c>
    </row>
    <row r="17" spans="1:10" outlineLevel="2" x14ac:dyDescent="0.2">
      <c r="A17" s="15" t="s">
        <v>41</v>
      </c>
      <c r="B17" s="14" t="s">
        <v>6</v>
      </c>
      <c r="C17" s="25">
        <v>8372</v>
      </c>
      <c r="D17" s="25">
        <v>7200</v>
      </c>
      <c r="E17" s="25">
        <v>6823</v>
      </c>
      <c r="F17" s="25">
        <v>7475</v>
      </c>
      <c r="G17" s="25">
        <v>6391</v>
      </c>
      <c r="H17" s="25">
        <v>7454</v>
      </c>
      <c r="I17" s="25">
        <v>5976</v>
      </c>
      <c r="J17" s="25">
        <v>7507</v>
      </c>
    </row>
    <row r="18" spans="1:10" ht="24" outlineLevel="2" x14ac:dyDescent="0.2">
      <c r="A18" s="26" t="s">
        <v>199</v>
      </c>
      <c r="B18" s="14" t="s">
        <v>6</v>
      </c>
      <c r="C18" s="24">
        <v>67.016799827735099</v>
      </c>
      <c r="D18" s="24">
        <v>57.332235527193802</v>
      </c>
      <c r="E18" s="24">
        <v>54.067204036933397</v>
      </c>
      <c r="F18" s="24">
        <v>59.212986140596598</v>
      </c>
      <c r="G18" s="24">
        <v>50.4184311671263</v>
      </c>
      <c r="H18" s="24">
        <v>58.733101626230898</v>
      </c>
      <c r="I18" s="24">
        <v>46.944521253864899</v>
      </c>
      <c r="J18" s="24">
        <v>58.830951334178103</v>
      </c>
    </row>
    <row r="19" spans="1:10" outlineLevel="1" x14ac:dyDescent="0.2">
      <c r="A19" s="54" t="s">
        <v>20</v>
      </c>
      <c r="B19" s="54"/>
      <c r="C19" s="54"/>
      <c r="D19" s="54"/>
      <c r="E19" s="54"/>
      <c r="F19" s="54"/>
      <c r="G19" s="54"/>
      <c r="H19" s="54"/>
      <c r="I19" s="54"/>
      <c r="J19" s="54"/>
    </row>
    <row r="20" spans="1:10" ht="24" outlineLevel="2" x14ac:dyDescent="0.2">
      <c r="A20" s="15" t="s">
        <v>48</v>
      </c>
      <c r="B20" s="14" t="s">
        <v>13</v>
      </c>
      <c r="C20" s="52">
        <v>575.82000000000005</v>
      </c>
      <c r="D20" s="52">
        <v>580.89</v>
      </c>
      <c r="E20" s="52">
        <v>583.79</v>
      </c>
      <c r="F20" s="52">
        <v>585.67999999999995</v>
      </c>
      <c r="G20" s="52">
        <v>586.5</v>
      </c>
      <c r="H20" s="52">
        <v>589.15</v>
      </c>
      <c r="I20" s="52">
        <v>588.51</v>
      </c>
      <c r="J20" s="52">
        <v>591.65</v>
      </c>
    </row>
    <row r="21" spans="1:10" ht="36" outlineLevel="2" x14ac:dyDescent="0.2">
      <c r="A21" s="15" t="s">
        <v>95</v>
      </c>
      <c r="B21" s="14" t="s">
        <v>6</v>
      </c>
      <c r="C21" s="27">
        <v>402555</v>
      </c>
      <c r="D21" s="27">
        <v>406168</v>
      </c>
      <c r="E21" s="27">
        <v>408108</v>
      </c>
      <c r="F21" s="27">
        <v>408317</v>
      </c>
      <c r="G21" s="27">
        <v>409507</v>
      </c>
      <c r="H21" s="27">
        <v>409839</v>
      </c>
      <c r="I21" s="27">
        <v>410868</v>
      </c>
      <c r="J21" s="27">
        <v>411309</v>
      </c>
    </row>
    <row r="22" spans="1:10" ht="36" outlineLevel="2" x14ac:dyDescent="0.2">
      <c r="A22" s="15" t="s">
        <v>161</v>
      </c>
      <c r="B22" s="14" t="s">
        <v>0</v>
      </c>
      <c r="C22" s="28">
        <v>83.640744742954382</v>
      </c>
      <c r="D22" s="28">
        <v>83.668826692403144</v>
      </c>
      <c r="E22" s="28">
        <v>83.670744018740137</v>
      </c>
      <c r="F22" s="28">
        <v>83.671020310200163</v>
      </c>
      <c r="G22" s="28">
        <v>83.694784216142821</v>
      </c>
      <c r="H22" s="28">
        <v>83.697744724147768</v>
      </c>
      <c r="I22" s="28">
        <v>83.711800383578179</v>
      </c>
      <c r="J22" s="28">
        <v>83.7151630525955</v>
      </c>
    </row>
    <row r="23" spans="1:10" ht="38.25" customHeight="1" outlineLevel="2" x14ac:dyDescent="0.2">
      <c r="A23" s="15" t="s">
        <v>208</v>
      </c>
      <c r="B23" s="14" t="s">
        <v>0</v>
      </c>
      <c r="C23" s="24">
        <v>0.35</v>
      </c>
      <c r="D23" s="24">
        <v>0.3</v>
      </c>
      <c r="E23" s="24">
        <v>0.3</v>
      </c>
      <c r="F23" s="24">
        <v>0.3</v>
      </c>
      <c r="G23" s="24">
        <v>0.3</v>
      </c>
      <c r="H23" s="24">
        <v>0.3</v>
      </c>
      <c r="I23" s="24">
        <v>0.3</v>
      </c>
      <c r="J23" s="24">
        <v>0.3</v>
      </c>
    </row>
    <row r="24" spans="1:10" outlineLevel="1" x14ac:dyDescent="0.2">
      <c r="A24" s="54" t="s">
        <v>30</v>
      </c>
      <c r="B24" s="54"/>
      <c r="C24" s="54"/>
      <c r="D24" s="54"/>
      <c r="E24" s="54"/>
      <c r="F24" s="54"/>
      <c r="G24" s="54"/>
      <c r="H24" s="54"/>
      <c r="I24" s="54"/>
      <c r="J24" s="54"/>
    </row>
    <row r="25" spans="1:10" outlineLevel="1" x14ac:dyDescent="0.2">
      <c r="A25" s="55" t="s">
        <v>64</v>
      </c>
      <c r="B25" s="55"/>
      <c r="C25" s="55"/>
      <c r="D25" s="55"/>
      <c r="E25" s="55"/>
      <c r="F25" s="55"/>
      <c r="G25" s="55"/>
      <c r="H25" s="55"/>
      <c r="I25" s="55"/>
      <c r="J25" s="55"/>
    </row>
    <row r="26" spans="1:10" ht="156.75" customHeight="1" outlineLevel="1" x14ac:dyDescent="0.2">
      <c r="A26" s="15" t="s">
        <v>212</v>
      </c>
      <c r="B26" s="14" t="s">
        <v>12</v>
      </c>
      <c r="C26" s="29">
        <v>465903724.30000001</v>
      </c>
      <c r="D26" s="29">
        <v>491940759.5</v>
      </c>
      <c r="E26" s="29">
        <v>520811972.60000002</v>
      </c>
      <c r="F26" s="29">
        <v>542131494.70000005</v>
      </c>
      <c r="G26" s="29">
        <v>548375428.20000005</v>
      </c>
      <c r="H26" s="29">
        <v>581142988.10000002</v>
      </c>
      <c r="I26" s="29">
        <v>571185742.60000002</v>
      </c>
      <c r="J26" s="29">
        <v>615521254.20000005</v>
      </c>
    </row>
    <row r="27" spans="1:10" ht="183" customHeight="1" outlineLevel="1" x14ac:dyDescent="0.2">
      <c r="A27" s="26" t="s">
        <v>213</v>
      </c>
      <c r="B27" s="30" t="s">
        <v>0</v>
      </c>
      <c r="C27" s="31">
        <v>106.7</v>
      </c>
      <c r="D27" s="31">
        <v>105.6</v>
      </c>
      <c r="E27" s="31">
        <v>105.9</v>
      </c>
      <c r="F27" s="31">
        <v>110.2</v>
      </c>
      <c r="G27" s="31">
        <v>105.3</v>
      </c>
      <c r="H27" s="31">
        <v>107.2</v>
      </c>
      <c r="I27" s="31">
        <v>104.2</v>
      </c>
      <c r="J27" s="31">
        <v>105.9</v>
      </c>
    </row>
    <row r="28" spans="1:10" s="6" customFormat="1" ht="56.25" customHeight="1" outlineLevel="1" x14ac:dyDescent="0.2">
      <c r="A28" s="26" t="s">
        <v>162</v>
      </c>
      <c r="B28" s="30" t="s">
        <v>0</v>
      </c>
      <c r="C28" s="32">
        <v>121.50136211270187</v>
      </c>
      <c r="D28" s="32">
        <v>127.7803458030848</v>
      </c>
      <c r="E28" s="32">
        <v>134.20592170466898</v>
      </c>
      <c r="F28" s="32">
        <v>138.59093527349762</v>
      </c>
      <c r="G28" s="32">
        <v>138.66185905115728</v>
      </c>
      <c r="H28" s="32">
        <v>144.06612081434068</v>
      </c>
      <c r="I28" s="32">
        <v>140.05707852833825</v>
      </c>
      <c r="J28" s="32">
        <v>147.82402269580152</v>
      </c>
    </row>
    <row r="29" spans="1:10" ht="90.75" customHeight="1" outlineLevel="2" x14ac:dyDescent="0.2">
      <c r="A29" s="15" t="s">
        <v>134</v>
      </c>
      <c r="B29" s="14" t="s">
        <v>12</v>
      </c>
      <c r="C29" s="29">
        <v>33443507</v>
      </c>
      <c r="D29" s="29">
        <v>27397964.100000001</v>
      </c>
      <c r="E29" s="29">
        <v>23303513.800000001</v>
      </c>
      <c r="F29" s="29">
        <v>31703742.300000001</v>
      </c>
      <c r="G29" s="29">
        <v>24074906.5</v>
      </c>
      <c r="H29" s="29">
        <v>34071777.5</v>
      </c>
      <c r="I29" s="29">
        <v>24648984.199999999</v>
      </c>
      <c r="J29" s="29">
        <v>36271154</v>
      </c>
    </row>
    <row r="30" spans="1:10" ht="122.25" customHeight="1" outlineLevel="2" x14ac:dyDescent="0.2">
      <c r="A30" s="26" t="s">
        <v>136</v>
      </c>
      <c r="B30" s="30" t="s">
        <v>0</v>
      </c>
      <c r="C30" s="31">
        <v>110</v>
      </c>
      <c r="D30" s="31">
        <v>81.900000000000006</v>
      </c>
      <c r="E30" s="31">
        <v>85.1</v>
      </c>
      <c r="F30" s="31">
        <v>115.7</v>
      </c>
      <c r="G30" s="31">
        <v>103.3</v>
      </c>
      <c r="H30" s="31">
        <v>107.5</v>
      </c>
      <c r="I30" s="31">
        <v>102.4</v>
      </c>
      <c r="J30" s="31">
        <v>106.5</v>
      </c>
    </row>
    <row r="31" spans="1:10" s="6" customFormat="1" ht="60" outlineLevel="2" x14ac:dyDescent="0.2">
      <c r="A31" s="15" t="s">
        <v>146</v>
      </c>
      <c r="B31" s="14" t="s">
        <v>12</v>
      </c>
      <c r="C31" s="29">
        <v>363713826.60000002</v>
      </c>
      <c r="D31" s="29">
        <v>386194236.19999999</v>
      </c>
      <c r="E31" s="29">
        <v>409235268</v>
      </c>
      <c r="F31" s="29">
        <v>421282424.69999999</v>
      </c>
      <c r="G31" s="29">
        <v>428326178.89999998</v>
      </c>
      <c r="H31" s="29">
        <v>449501195.80000001</v>
      </c>
      <c r="I31" s="29">
        <v>445430284.5</v>
      </c>
      <c r="J31" s="29">
        <v>475776600.30000001</v>
      </c>
    </row>
    <row r="32" spans="1:10" ht="78" customHeight="1" outlineLevel="2" x14ac:dyDescent="0.2">
      <c r="A32" s="26" t="s">
        <v>137</v>
      </c>
      <c r="B32" s="30" t="s">
        <v>0</v>
      </c>
      <c r="C32" s="31">
        <v>111</v>
      </c>
      <c r="D32" s="31">
        <v>106.2</v>
      </c>
      <c r="E32" s="31">
        <v>106</v>
      </c>
      <c r="F32" s="31">
        <v>109.1</v>
      </c>
      <c r="G32" s="31">
        <v>104.7</v>
      </c>
      <c r="H32" s="31">
        <v>106.7</v>
      </c>
      <c r="I32" s="31">
        <v>107</v>
      </c>
      <c r="J32" s="31">
        <v>105.8</v>
      </c>
    </row>
    <row r="33" spans="1:10" ht="60" outlineLevel="2" x14ac:dyDescent="0.2">
      <c r="A33" s="15" t="s">
        <v>147</v>
      </c>
      <c r="B33" s="14" t="s">
        <v>12</v>
      </c>
      <c r="C33" s="29">
        <v>23626558.600000001</v>
      </c>
      <c r="D33" s="29">
        <v>26013337.5</v>
      </c>
      <c r="E33" s="29">
        <v>27080521.300000001</v>
      </c>
      <c r="F33" s="29">
        <v>27206851.899999999</v>
      </c>
      <c r="G33" s="29">
        <v>28407166.100000001</v>
      </c>
      <c r="H33" s="29">
        <v>28674960.899999999</v>
      </c>
      <c r="I33" s="29">
        <v>29921036.300000001</v>
      </c>
      <c r="J33" s="29">
        <v>30641495.100000001</v>
      </c>
    </row>
    <row r="34" spans="1:10" ht="72" outlineLevel="2" x14ac:dyDescent="0.2">
      <c r="A34" s="26" t="s">
        <v>206</v>
      </c>
      <c r="B34" s="30" t="s">
        <v>0</v>
      </c>
      <c r="C34" s="31">
        <v>108.3</v>
      </c>
      <c r="D34" s="31">
        <v>110.1</v>
      </c>
      <c r="E34" s="31">
        <v>104.1</v>
      </c>
      <c r="F34" s="31">
        <v>104.6</v>
      </c>
      <c r="G34" s="31">
        <v>104.9</v>
      </c>
      <c r="H34" s="31">
        <v>105.4</v>
      </c>
      <c r="I34" s="31">
        <v>105.3</v>
      </c>
      <c r="J34" s="31">
        <v>106.9</v>
      </c>
    </row>
    <row r="35" spans="1:10" ht="84" outlineLevel="2" x14ac:dyDescent="0.2">
      <c r="A35" s="15" t="s">
        <v>194</v>
      </c>
      <c r="B35" s="14" t="s">
        <v>12</v>
      </c>
      <c r="C35" s="29">
        <v>4471907</v>
      </c>
      <c r="D35" s="29">
        <v>4592419.3</v>
      </c>
      <c r="E35" s="29">
        <v>4556586.9000000004</v>
      </c>
      <c r="F35" s="29">
        <v>4535313.5999999996</v>
      </c>
      <c r="G35" s="29">
        <v>4624564.5999999996</v>
      </c>
      <c r="H35" s="29">
        <v>4640561.2</v>
      </c>
      <c r="I35" s="29">
        <v>4771258.5</v>
      </c>
      <c r="J35" s="29">
        <v>4836850.2</v>
      </c>
    </row>
    <row r="36" spans="1:10" ht="108" outlineLevel="2" x14ac:dyDescent="0.2">
      <c r="A36" s="26" t="s">
        <v>205</v>
      </c>
      <c r="B36" s="30" t="s">
        <v>0</v>
      </c>
      <c r="C36" s="31">
        <v>142.19999999999999</v>
      </c>
      <c r="D36" s="31">
        <v>102.7</v>
      </c>
      <c r="E36" s="31">
        <v>99.2</v>
      </c>
      <c r="F36" s="31">
        <v>98.8</v>
      </c>
      <c r="G36" s="31">
        <v>101.5</v>
      </c>
      <c r="H36" s="31">
        <v>102.3</v>
      </c>
      <c r="I36" s="31">
        <v>103.2</v>
      </c>
      <c r="J36" s="31">
        <v>104.2</v>
      </c>
    </row>
    <row r="37" spans="1:10" ht="60" outlineLevel="2" x14ac:dyDescent="0.2">
      <c r="A37" s="15" t="s">
        <v>142</v>
      </c>
      <c r="B37" s="14" t="s">
        <v>12</v>
      </c>
      <c r="C37" s="29">
        <v>8987997</v>
      </c>
      <c r="D37" s="29">
        <v>9888558.3000000007</v>
      </c>
      <c r="E37" s="29">
        <v>10806414.300000001</v>
      </c>
      <c r="F37" s="29">
        <v>10809104</v>
      </c>
      <c r="G37" s="29">
        <v>11427459</v>
      </c>
      <c r="H37" s="29">
        <v>11694780.4</v>
      </c>
      <c r="I37" s="29">
        <v>12026486.4</v>
      </c>
      <c r="J37" s="29">
        <v>12593734.800000001</v>
      </c>
    </row>
    <row r="38" spans="1:10" ht="87.75" customHeight="1" outlineLevel="2" x14ac:dyDescent="0.2">
      <c r="A38" s="26" t="s">
        <v>138</v>
      </c>
      <c r="B38" s="30" t="s">
        <v>0</v>
      </c>
      <c r="C38" s="31">
        <v>76.8</v>
      </c>
      <c r="D38" s="31">
        <v>110</v>
      </c>
      <c r="E38" s="31">
        <v>109.3</v>
      </c>
      <c r="F38" s="31">
        <v>109.3</v>
      </c>
      <c r="G38" s="31">
        <v>105.7</v>
      </c>
      <c r="H38" s="31">
        <v>108.2</v>
      </c>
      <c r="I38" s="31">
        <v>105.2</v>
      </c>
      <c r="J38" s="31">
        <v>107.7</v>
      </c>
    </row>
    <row r="39" spans="1:10" ht="74.25" customHeight="1" outlineLevel="2" x14ac:dyDescent="0.2">
      <c r="A39" s="15" t="s">
        <v>143</v>
      </c>
      <c r="B39" s="14" t="s">
        <v>12</v>
      </c>
      <c r="C39" s="29">
        <v>13019193</v>
      </c>
      <c r="D39" s="29">
        <v>14378396.699999999</v>
      </c>
      <c r="E39" s="29">
        <v>15819974.800000001</v>
      </c>
      <c r="F39" s="29">
        <v>15868573.800000001</v>
      </c>
      <c r="G39" s="29">
        <v>17181283.600000001</v>
      </c>
      <c r="H39" s="29">
        <v>17029756.699999999</v>
      </c>
      <c r="I39" s="29">
        <v>18572538.100000001</v>
      </c>
      <c r="J39" s="29">
        <v>18240998.100000001</v>
      </c>
    </row>
    <row r="40" spans="1:10" s="6" customFormat="1" ht="84" outlineLevel="2" x14ac:dyDescent="0.2">
      <c r="A40" s="26" t="s">
        <v>204</v>
      </c>
      <c r="B40" s="30" t="s">
        <v>0</v>
      </c>
      <c r="C40" s="31">
        <v>117.3</v>
      </c>
      <c r="D40" s="31">
        <v>110.4</v>
      </c>
      <c r="E40" s="31">
        <v>110</v>
      </c>
      <c r="F40" s="31">
        <v>110.4</v>
      </c>
      <c r="G40" s="31">
        <v>108.6</v>
      </c>
      <c r="H40" s="31">
        <v>107.33</v>
      </c>
      <c r="I40" s="31">
        <v>108.1</v>
      </c>
      <c r="J40" s="31">
        <v>107.1</v>
      </c>
    </row>
    <row r="41" spans="1:10" ht="60" outlineLevel="2" x14ac:dyDescent="0.2">
      <c r="A41" s="15" t="s">
        <v>144</v>
      </c>
      <c r="B41" s="14" t="s">
        <v>12</v>
      </c>
      <c r="C41" s="29">
        <v>215955267</v>
      </c>
      <c r="D41" s="29">
        <v>224070218.09999999</v>
      </c>
      <c r="E41" s="29">
        <v>236204292.59999999</v>
      </c>
      <c r="F41" s="29">
        <v>246519813.19999999</v>
      </c>
      <c r="G41" s="29">
        <v>244760556.90000001</v>
      </c>
      <c r="H41" s="29">
        <v>261992629.30000001</v>
      </c>
      <c r="I41" s="29">
        <v>250912858.19999999</v>
      </c>
      <c r="J41" s="29">
        <v>274439899.10000002</v>
      </c>
    </row>
    <row r="42" spans="1:10" s="6" customFormat="1" ht="72" outlineLevel="2" x14ac:dyDescent="0.2">
      <c r="A42" s="26" t="s">
        <v>203</v>
      </c>
      <c r="B42" s="30" t="s">
        <v>0</v>
      </c>
      <c r="C42" s="31">
        <v>106</v>
      </c>
      <c r="D42" s="31">
        <v>103.8</v>
      </c>
      <c r="E42" s="31">
        <v>105.4</v>
      </c>
      <c r="F42" s="31">
        <v>110</v>
      </c>
      <c r="G42" s="31">
        <v>103.6</v>
      </c>
      <c r="H42" s="31">
        <v>106.3</v>
      </c>
      <c r="I42" s="31">
        <v>102.5</v>
      </c>
      <c r="J42" s="31">
        <v>104.8</v>
      </c>
    </row>
    <row r="43" spans="1:10" ht="72" outlineLevel="2" x14ac:dyDescent="0.2">
      <c r="A43" s="15" t="s">
        <v>145</v>
      </c>
      <c r="B43" s="14" t="s">
        <v>12</v>
      </c>
      <c r="C43" s="29">
        <v>6463973</v>
      </c>
      <c r="D43" s="29">
        <v>7384442.7999999998</v>
      </c>
      <c r="E43" s="29">
        <v>7734243.7999999998</v>
      </c>
      <c r="F43" s="29">
        <v>7834088.9000000004</v>
      </c>
      <c r="G43" s="29">
        <v>8219219.5999999996</v>
      </c>
      <c r="H43" s="29">
        <v>8359544.7000000002</v>
      </c>
      <c r="I43" s="29">
        <v>8710022</v>
      </c>
      <c r="J43" s="29">
        <v>8885794.8000000007</v>
      </c>
    </row>
    <row r="44" spans="1:10" s="6" customFormat="1" ht="84" outlineLevel="2" x14ac:dyDescent="0.2">
      <c r="A44" s="26" t="s">
        <v>202</v>
      </c>
      <c r="B44" s="30" t="s">
        <v>0</v>
      </c>
      <c r="C44" s="31">
        <v>171</v>
      </c>
      <c r="D44" s="31">
        <v>114.2</v>
      </c>
      <c r="E44" s="31">
        <v>104.7</v>
      </c>
      <c r="F44" s="31">
        <v>106.1</v>
      </c>
      <c r="G44" s="31">
        <v>106.3</v>
      </c>
      <c r="H44" s="31">
        <v>106.7</v>
      </c>
      <c r="I44" s="31">
        <v>106</v>
      </c>
      <c r="J44" s="31">
        <v>106.3</v>
      </c>
    </row>
    <row r="45" spans="1:10" s="6" customFormat="1" ht="72" outlineLevel="2" x14ac:dyDescent="0.2">
      <c r="A45" s="15" t="s">
        <v>200</v>
      </c>
      <c r="B45" s="14" t="s">
        <v>12</v>
      </c>
      <c r="C45" s="31">
        <v>4904810</v>
      </c>
      <c r="D45" s="31">
        <v>5244213</v>
      </c>
      <c r="E45" s="31">
        <v>5604988.7000000002</v>
      </c>
      <c r="F45" s="31">
        <v>5621901.2999999998</v>
      </c>
      <c r="G45" s="31">
        <v>5945071.4000000004</v>
      </c>
      <c r="H45" s="31">
        <v>5992384.5999999996</v>
      </c>
      <c r="I45" s="31">
        <v>6293720.0999999996</v>
      </c>
      <c r="J45" s="31">
        <v>6375058.2000000002</v>
      </c>
    </row>
    <row r="46" spans="1:10" s="6" customFormat="1" ht="84" outlineLevel="2" x14ac:dyDescent="0.2">
      <c r="A46" s="26" t="s">
        <v>201</v>
      </c>
      <c r="B46" s="30" t="s">
        <v>0</v>
      </c>
      <c r="C46" s="31">
        <v>64.900000000000006</v>
      </c>
      <c r="D46" s="31">
        <v>106.9</v>
      </c>
      <c r="E46" s="31">
        <v>106.9</v>
      </c>
      <c r="F46" s="31">
        <v>107.2</v>
      </c>
      <c r="G46" s="31">
        <v>106.1</v>
      </c>
      <c r="H46" s="31">
        <v>106.6</v>
      </c>
      <c r="I46" s="31">
        <v>105.9</v>
      </c>
      <c r="J46" s="31">
        <v>106.4</v>
      </c>
    </row>
    <row r="47" spans="1:10" ht="60" outlineLevel="2" x14ac:dyDescent="0.2">
      <c r="A47" s="15" t="s">
        <v>148</v>
      </c>
      <c r="B47" s="14" t="s">
        <v>12</v>
      </c>
      <c r="C47" s="29">
        <v>19577632</v>
      </c>
      <c r="D47" s="29">
        <v>21078453.300000001</v>
      </c>
      <c r="E47" s="29">
        <v>22306589.300000001</v>
      </c>
      <c r="F47" s="29">
        <v>22441449.300000001</v>
      </c>
      <c r="G47" s="29">
        <v>23450248.199999999</v>
      </c>
      <c r="H47" s="29">
        <v>23756181.600000001</v>
      </c>
      <c r="I47" s="29">
        <v>24605360.5</v>
      </c>
      <c r="J47" s="29">
        <v>25099807.5</v>
      </c>
    </row>
    <row r="48" spans="1:10" ht="72" outlineLevel="2" x14ac:dyDescent="0.2">
      <c r="A48" s="26" t="s">
        <v>139</v>
      </c>
      <c r="B48" s="30" t="s">
        <v>0</v>
      </c>
      <c r="C48" s="31">
        <v>143.6</v>
      </c>
      <c r="D48" s="31">
        <v>107.7</v>
      </c>
      <c r="E48" s="31">
        <v>105.8</v>
      </c>
      <c r="F48" s="31">
        <v>106.5</v>
      </c>
      <c r="G48" s="31">
        <v>105.1</v>
      </c>
      <c r="H48" s="31">
        <v>105.9</v>
      </c>
      <c r="I48" s="31">
        <v>104.9</v>
      </c>
      <c r="J48" s="31">
        <v>105.7</v>
      </c>
    </row>
    <row r="49" spans="1:10" ht="72" outlineLevel="2" x14ac:dyDescent="0.2">
      <c r="A49" s="15" t="s">
        <v>149</v>
      </c>
      <c r="B49" s="14" t="s">
        <v>12</v>
      </c>
      <c r="C49" s="29">
        <v>52666400.199999996</v>
      </c>
      <c r="D49" s="29">
        <v>61168814.5</v>
      </c>
      <c r="E49" s="29">
        <v>70175559.299999997</v>
      </c>
      <c r="F49" s="29">
        <v>70873652</v>
      </c>
      <c r="G49" s="29">
        <v>76946321.5</v>
      </c>
      <c r="H49" s="29">
        <v>78174403.5</v>
      </c>
      <c r="I49" s="29">
        <v>81119440.400000006</v>
      </c>
      <c r="J49" s="29">
        <v>82904749.5</v>
      </c>
    </row>
    <row r="50" spans="1:10" ht="84" outlineLevel="2" x14ac:dyDescent="0.2">
      <c r="A50" s="26" t="s">
        <v>140</v>
      </c>
      <c r="B50" s="30" t="s">
        <v>0</v>
      </c>
      <c r="C50" s="31">
        <v>82.7</v>
      </c>
      <c r="D50" s="31">
        <v>116.1</v>
      </c>
      <c r="E50" s="31">
        <v>114.7</v>
      </c>
      <c r="F50" s="31">
        <v>115.9</v>
      </c>
      <c r="G50" s="31">
        <v>109.6</v>
      </c>
      <c r="H50" s="31">
        <v>110.3</v>
      </c>
      <c r="I50" s="31">
        <v>105.4</v>
      </c>
      <c r="J50" s="31">
        <v>106.1</v>
      </c>
    </row>
    <row r="51" spans="1:10" ht="92.25" customHeight="1" outlineLevel="2" x14ac:dyDescent="0.2">
      <c r="A51" s="15" t="s">
        <v>211</v>
      </c>
      <c r="B51" s="14" t="s">
        <v>12</v>
      </c>
      <c r="C51" s="29">
        <v>16079990.5</v>
      </c>
      <c r="D51" s="29">
        <v>17179744.699999999</v>
      </c>
      <c r="E51" s="29">
        <v>18097631.5</v>
      </c>
      <c r="F51" s="29">
        <v>18271675.699999999</v>
      </c>
      <c r="G51" s="29">
        <v>19028021.300000001</v>
      </c>
      <c r="H51" s="29">
        <v>19395611.300000001</v>
      </c>
      <c r="I51" s="29">
        <v>19987033.5</v>
      </c>
      <c r="J51" s="29">
        <v>20568750.399999999</v>
      </c>
    </row>
    <row r="52" spans="1:10" ht="84" outlineLevel="2" x14ac:dyDescent="0.2">
      <c r="A52" s="26" t="s">
        <v>141</v>
      </c>
      <c r="B52" s="30" t="s">
        <v>0</v>
      </c>
      <c r="C52" s="31">
        <v>109</v>
      </c>
      <c r="D52" s="31">
        <v>106.8</v>
      </c>
      <c r="E52" s="31">
        <v>105.3</v>
      </c>
      <c r="F52" s="31">
        <v>106.4</v>
      </c>
      <c r="G52" s="31">
        <v>105.1</v>
      </c>
      <c r="H52" s="31">
        <v>106.2</v>
      </c>
      <c r="I52" s="31">
        <v>105</v>
      </c>
      <c r="J52" s="31">
        <v>106</v>
      </c>
    </row>
    <row r="53" spans="1:10" outlineLevel="1" x14ac:dyDescent="0.2">
      <c r="A53" s="55" t="s">
        <v>62</v>
      </c>
      <c r="B53" s="55"/>
      <c r="C53" s="55"/>
      <c r="D53" s="55"/>
      <c r="E53" s="55"/>
      <c r="F53" s="55"/>
      <c r="G53" s="55"/>
      <c r="H53" s="55"/>
      <c r="I53" s="55"/>
      <c r="J53" s="55"/>
    </row>
    <row r="54" spans="1:10" ht="108" outlineLevel="1" x14ac:dyDescent="0.2">
      <c r="A54" s="26" t="s">
        <v>207</v>
      </c>
      <c r="B54" s="30" t="s">
        <v>0</v>
      </c>
      <c r="C54" s="33">
        <v>101.1</v>
      </c>
      <c r="D54" s="33">
        <v>100.4</v>
      </c>
      <c r="E54" s="33">
        <v>100.8</v>
      </c>
      <c r="F54" s="33">
        <v>101.8</v>
      </c>
      <c r="G54" s="33">
        <v>101.1</v>
      </c>
      <c r="H54" s="33">
        <v>102</v>
      </c>
      <c r="I54" s="33">
        <v>101.1</v>
      </c>
      <c r="J54" s="33">
        <v>102.1</v>
      </c>
    </row>
    <row r="55" spans="1:10" ht="36" outlineLevel="2" x14ac:dyDescent="0.2">
      <c r="A55" s="26" t="s">
        <v>79</v>
      </c>
      <c r="B55" s="30" t="s">
        <v>0</v>
      </c>
      <c r="C55" s="33">
        <v>102.1</v>
      </c>
      <c r="D55" s="33">
        <v>100</v>
      </c>
      <c r="E55" s="33">
        <v>101</v>
      </c>
      <c r="F55" s="33">
        <v>101.99999999999999</v>
      </c>
      <c r="G55" s="33">
        <v>101.5</v>
      </c>
      <c r="H55" s="33">
        <v>103</v>
      </c>
      <c r="I55" s="33">
        <v>101.5</v>
      </c>
      <c r="J55" s="33">
        <v>103</v>
      </c>
    </row>
    <row r="56" spans="1:10" s="6" customFormat="1" ht="36" outlineLevel="2" x14ac:dyDescent="0.2">
      <c r="A56" s="26" t="s">
        <v>82</v>
      </c>
      <c r="B56" s="30" t="s">
        <v>0</v>
      </c>
      <c r="C56" s="33">
        <v>101.3</v>
      </c>
      <c r="D56" s="33">
        <v>100.3</v>
      </c>
      <c r="E56" s="33">
        <v>100.8</v>
      </c>
      <c r="F56" s="33">
        <v>101.9</v>
      </c>
      <c r="G56" s="33">
        <v>101.2</v>
      </c>
      <c r="H56" s="33">
        <v>102.2</v>
      </c>
      <c r="I56" s="33">
        <v>101.3</v>
      </c>
      <c r="J56" s="33">
        <v>102.3</v>
      </c>
    </row>
    <row r="57" spans="1:10" ht="36" outlineLevel="3" x14ac:dyDescent="0.2">
      <c r="A57" s="26" t="s">
        <v>88</v>
      </c>
      <c r="B57" s="30" t="s">
        <v>0</v>
      </c>
      <c r="C57" s="33">
        <v>101.2</v>
      </c>
      <c r="D57" s="33">
        <v>100.4</v>
      </c>
      <c r="E57" s="33">
        <v>101</v>
      </c>
      <c r="F57" s="33">
        <v>101.7</v>
      </c>
      <c r="G57" s="33">
        <v>101.7</v>
      </c>
      <c r="H57" s="33">
        <v>102</v>
      </c>
      <c r="I57" s="33">
        <v>102</v>
      </c>
      <c r="J57" s="33">
        <v>103</v>
      </c>
    </row>
    <row r="58" spans="1:10" ht="36" outlineLevel="3" x14ac:dyDescent="0.2">
      <c r="A58" s="26" t="s">
        <v>81</v>
      </c>
      <c r="B58" s="30" t="s">
        <v>0</v>
      </c>
      <c r="C58" s="33">
        <v>101.8</v>
      </c>
      <c r="D58" s="33">
        <v>96</v>
      </c>
      <c r="E58" s="33">
        <v>100.1</v>
      </c>
      <c r="F58" s="33">
        <v>100.5</v>
      </c>
      <c r="G58" s="33">
        <v>100.1</v>
      </c>
      <c r="H58" s="33">
        <v>100.5</v>
      </c>
      <c r="I58" s="33">
        <v>100.1</v>
      </c>
      <c r="J58" s="33">
        <v>100.5</v>
      </c>
    </row>
    <row r="59" spans="1:10" ht="60" outlineLevel="3" x14ac:dyDescent="0.2">
      <c r="A59" s="26" t="s">
        <v>125</v>
      </c>
      <c r="B59" s="30" t="s">
        <v>0</v>
      </c>
      <c r="C59" s="33">
        <v>100.3</v>
      </c>
      <c r="D59" s="33">
        <v>100.6</v>
      </c>
      <c r="E59" s="33">
        <v>101</v>
      </c>
      <c r="F59" s="33">
        <v>101.5</v>
      </c>
      <c r="G59" s="33">
        <v>102.4</v>
      </c>
      <c r="H59" s="33">
        <v>103</v>
      </c>
      <c r="I59" s="33">
        <v>102.4</v>
      </c>
      <c r="J59" s="33">
        <v>103.5</v>
      </c>
    </row>
    <row r="60" spans="1:10" s="6" customFormat="1" ht="48" outlineLevel="3" x14ac:dyDescent="0.2">
      <c r="A60" s="26" t="s">
        <v>98</v>
      </c>
      <c r="B60" s="30" t="s">
        <v>0</v>
      </c>
      <c r="C60" s="33">
        <v>89.3</v>
      </c>
      <c r="D60" s="33">
        <v>100.2</v>
      </c>
      <c r="E60" s="33">
        <v>101</v>
      </c>
      <c r="F60" s="33">
        <v>101.4</v>
      </c>
      <c r="G60" s="33">
        <v>101</v>
      </c>
      <c r="H60" s="33">
        <v>101.4</v>
      </c>
      <c r="I60" s="33">
        <v>101</v>
      </c>
      <c r="J60" s="33">
        <v>101.4</v>
      </c>
    </row>
    <row r="61" spans="1:10" s="6" customFormat="1" ht="48" outlineLevel="3" x14ac:dyDescent="0.2">
      <c r="A61" s="26" t="s">
        <v>99</v>
      </c>
      <c r="B61" s="30" t="s">
        <v>0</v>
      </c>
      <c r="C61" s="33">
        <v>101.2</v>
      </c>
      <c r="D61" s="33">
        <v>100.4</v>
      </c>
      <c r="E61" s="33">
        <v>101.5</v>
      </c>
      <c r="F61" s="33">
        <v>102</v>
      </c>
      <c r="G61" s="33">
        <v>101.5</v>
      </c>
      <c r="H61" s="33">
        <v>102.5</v>
      </c>
      <c r="I61" s="33">
        <v>101.5</v>
      </c>
      <c r="J61" s="33">
        <v>102.5</v>
      </c>
    </row>
    <row r="62" spans="1:10" s="6" customFormat="1" ht="36" outlineLevel="3" x14ac:dyDescent="0.2">
      <c r="A62" s="26" t="s">
        <v>87</v>
      </c>
      <c r="B62" s="30" t="s">
        <v>0</v>
      </c>
      <c r="C62" s="33">
        <v>100.4</v>
      </c>
      <c r="D62" s="33">
        <v>99.1</v>
      </c>
      <c r="E62" s="33">
        <v>100.3</v>
      </c>
      <c r="F62" s="33">
        <v>101.4</v>
      </c>
      <c r="G62" s="33">
        <v>100.8</v>
      </c>
      <c r="H62" s="33">
        <v>101.7</v>
      </c>
      <c r="I62" s="33">
        <v>100.8</v>
      </c>
      <c r="J62" s="33">
        <v>101.7</v>
      </c>
    </row>
    <row r="63" spans="1:10" s="6" customFormat="1" ht="48" outlineLevel="3" x14ac:dyDescent="0.2">
      <c r="A63" s="26" t="s">
        <v>103</v>
      </c>
      <c r="B63" s="30" t="s">
        <v>0</v>
      </c>
      <c r="C63" s="33">
        <v>102.8</v>
      </c>
      <c r="D63" s="33">
        <v>102</v>
      </c>
      <c r="E63" s="33">
        <v>101</v>
      </c>
      <c r="F63" s="33">
        <v>102.7</v>
      </c>
      <c r="G63" s="33">
        <v>101.5</v>
      </c>
      <c r="H63" s="33">
        <v>102.9</v>
      </c>
      <c r="I63" s="33">
        <v>101.7</v>
      </c>
      <c r="J63" s="33">
        <v>102.8</v>
      </c>
    </row>
    <row r="64" spans="1:10" s="6" customFormat="1" ht="48" outlineLevel="3" x14ac:dyDescent="0.2">
      <c r="A64" s="26" t="s">
        <v>101</v>
      </c>
      <c r="B64" s="30" t="s">
        <v>0</v>
      </c>
      <c r="C64" s="33">
        <v>95.3</v>
      </c>
      <c r="D64" s="33">
        <v>100.3</v>
      </c>
      <c r="E64" s="33">
        <v>101.5</v>
      </c>
      <c r="F64" s="33">
        <v>102</v>
      </c>
      <c r="G64" s="33">
        <v>101.5</v>
      </c>
      <c r="H64" s="33">
        <v>102</v>
      </c>
      <c r="I64" s="33">
        <v>101.5</v>
      </c>
      <c r="J64" s="33">
        <v>102</v>
      </c>
    </row>
    <row r="65" spans="1:12" ht="36" outlineLevel="3" x14ac:dyDescent="0.2">
      <c r="A65" s="26" t="s">
        <v>92</v>
      </c>
      <c r="B65" s="30" t="s">
        <v>0</v>
      </c>
      <c r="C65" s="33">
        <v>111.5</v>
      </c>
      <c r="D65" s="33">
        <v>101</v>
      </c>
      <c r="E65" s="33">
        <v>100.5</v>
      </c>
      <c r="F65" s="33">
        <v>101.3</v>
      </c>
      <c r="G65" s="33">
        <v>100.6</v>
      </c>
      <c r="H65" s="33">
        <v>101.3</v>
      </c>
      <c r="I65" s="33">
        <v>100.6</v>
      </c>
      <c r="J65" s="33">
        <v>101.3</v>
      </c>
    </row>
    <row r="66" spans="1:12" ht="48" outlineLevel="2" x14ac:dyDescent="0.2">
      <c r="A66" s="26" t="s">
        <v>104</v>
      </c>
      <c r="B66" s="30" t="s">
        <v>0</v>
      </c>
      <c r="C66" s="33">
        <v>100.1</v>
      </c>
      <c r="D66" s="33">
        <v>101</v>
      </c>
      <c r="E66" s="33">
        <v>100.2</v>
      </c>
      <c r="F66" s="33">
        <v>101.2</v>
      </c>
      <c r="G66" s="33">
        <v>100.6</v>
      </c>
      <c r="H66" s="33">
        <v>101.2</v>
      </c>
      <c r="I66" s="33">
        <v>100.6</v>
      </c>
      <c r="J66" s="33">
        <v>101.2</v>
      </c>
    </row>
    <row r="67" spans="1:12" ht="60" outlineLevel="2" x14ac:dyDescent="0.2">
      <c r="A67" s="26" t="s">
        <v>116</v>
      </c>
      <c r="B67" s="30" t="s">
        <v>0</v>
      </c>
      <c r="C67" s="33">
        <v>99.6</v>
      </c>
      <c r="D67" s="33">
        <v>102</v>
      </c>
      <c r="E67" s="33">
        <v>101</v>
      </c>
      <c r="F67" s="33">
        <v>102</v>
      </c>
      <c r="G67" s="33">
        <v>101</v>
      </c>
      <c r="H67" s="33">
        <v>102</v>
      </c>
      <c r="I67" s="33">
        <v>101</v>
      </c>
      <c r="J67" s="33">
        <v>102</v>
      </c>
    </row>
    <row r="68" spans="1:12" outlineLevel="1" x14ac:dyDescent="0.2">
      <c r="A68" s="54" t="s">
        <v>57</v>
      </c>
      <c r="B68" s="54"/>
      <c r="C68" s="54"/>
      <c r="D68" s="54"/>
      <c r="E68" s="54"/>
      <c r="F68" s="54"/>
      <c r="G68" s="54"/>
      <c r="H68" s="54"/>
      <c r="I68" s="54"/>
      <c r="J68" s="54"/>
    </row>
    <row r="69" spans="1:12" ht="24" outlineLevel="2" x14ac:dyDescent="0.2">
      <c r="A69" s="15" t="s">
        <v>68</v>
      </c>
      <c r="B69" s="14" t="s">
        <v>3</v>
      </c>
      <c r="C69" s="25">
        <v>30463</v>
      </c>
      <c r="D69" s="25">
        <v>31044</v>
      </c>
      <c r="E69" s="25">
        <v>31632</v>
      </c>
      <c r="F69" s="25">
        <v>32751</v>
      </c>
      <c r="G69" s="25">
        <v>31989</v>
      </c>
      <c r="H69" s="25">
        <v>33228</v>
      </c>
      <c r="I69" s="25">
        <v>32902</v>
      </c>
      <c r="J69" s="25">
        <v>33852</v>
      </c>
      <c r="K69" s="18"/>
    </row>
    <row r="70" spans="1:12" ht="60" outlineLevel="2" x14ac:dyDescent="0.2">
      <c r="A70" s="26" t="s">
        <v>115</v>
      </c>
      <c r="B70" s="30" t="s">
        <v>0</v>
      </c>
      <c r="C70" s="33" t="s">
        <v>219</v>
      </c>
      <c r="D70" s="33" t="s">
        <v>220</v>
      </c>
      <c r="E70" s="33" t="s">
        <v>221</v>
      </c>
      <c r="F70" s="33" t="s">
        <v>222</v>
      </c>
      <c r="G70" s="33" t="s">
        <v>223</v>
      </c>
      <c r="H70" s="33" t="s">
        <v>224</v>
      </c>
      <c r="I70" s="33" t="s">
        <v>225</v>
      </c>
      <c r="J70" s="33" t="s">
        <v>226</v>
      </c>
    </row>
    <row r="71" spans="1:12" outlineLevel="1" x14ac:dyDescent="0.2">
      <c r="A71" s="55" t="s">
        <v>28</v>
      </c>
      <c r="B71" s="55"/>
      <c r="C71" s="55"/>
      <c r="D71" s="55"/>
      <c r="E71" s="55"/>
      <c r="F71" s="55"/>
      <c r="G71" s="55"/>
      <c r="H71" s="55"/>
      <c r="I71" s="55"/>
      <c r="J71" s="55"/>
    </row>
    <row r="72" spans="1:12" ht="48" outlineLevel="2" x14ac:dyDescent="0.2">
      <c r="A72" s="15" t="s">
        <v>86</v>
      </c>
      <c r="B72" s="14" t="s">
        <v>3</v>
      </c>
      <c r="C72" s="25">
        <v>30242</v>
      </c>
      <c r="D72" s="25">
        <v>30819</v>
      </c>
      <c r="E72" s="25">
        <v>31394</v>
      </c>
      <c r="F72" s="25">
        <v>32181</v>
      </c>
      <c r="G72" s="25">
        <v>31737</v>
      </c>
      <c r="H72" s="25">
        <v>32469</v>
      </c>
      <c r="I72" s="25">
        <v>32792</v>
      </c>
      <c r="J72" s="25">
        <v>33360</v>
      </c>
    </row>
    <row r="73" spans="1:12" ht="36" outlineLevel="2" x14ac:dyDescent="0.2">
      <c r="A73" s="15" t="s">
        <v>78</v>
      </c>
      <c r="B73" s="14" t="s">
        <v>6</v>
      </c>
      <c r="C73" s="25">
        <v>37011</v>
      </c>
      <c r="D73" s="25">
        <v>37834</v>
      </c>
      <c r="E73" s="25">
        <v>38148</v>
      </c>
      <c r="F73" s="25">
        <v>38774</v>
      </c>
      <c r="G73" s="25">
        <v>38897</v>
      </c>
      <c r="H73" s="25">
        <v>39407</v>
      </c>
      <c r="I73" s="25">
        <v>39275</v>
      </c>
      <c r="J73" s="25">
        <v>40057</v>
      </c>
      <c r="K73" s="18"/>
    </row>
    <row r="74" spans="1:12" ht="48" outlineLevel="2" x14ac:dyDescent="0.2">
      <c r="A74" s="15" t="s">
        <v>100</v>
      </c>
      <c r="B74" s="14" t="s">
        <v>6</v>
      </c>
      <c r="C74" s="25">
        <v>145407</v>
      </c>
      <c r="D74" s="25">
        <v>148350</v>
      </c>
      <c r="E74" s="25">
        <v>150133</v>
      </c>
      <c r="F74" s="25">
        <v>150421</v>
      </c>
      <c r="G74" s="25">
        <v>152220</v>
      </c>
      <c r="H74" s="25">
        <v>152723</v>
      </c>
      <c r="I74" s="25">
        <v>153630</v>
      </c>
      <c r="J74" s="25">
        <v>155585</v>
      </c>
      <c r="L74" s="9"/>
    </row>
    <row r="75" spans="1:12" ht="24" outlineLevel="2" x14ac:dyDescent="0.2">
      <c r="A75" s="15" t="s">
        <v>156</v>
      </c>
      <c r="B75" s="14" t="s">
        <v>6</v>
      </c>
      <c r="C75" s="25">
        <v>47629</v>
      </c>
      <c r="D75" s="25">
        <v>48378</v>
      </c>
      <c r="E75" s="25">
        <v>49599</v>
      </c>
      <c r="F75" s="25">
        <v>50488</v>
      </c>
      <c r="G75" s="25">
        <v>50264</v>
      </c>
      <c r="H75" s="25">
        <v>51302</v>
      </c>
      <c r="I75" s="25">
        <v>50711</v>
      </c>
      <c r="J75" s="25">
        <v>52225</v>
      </c>
    </row>
    <row r="76" spans="1:12" ht="24" outlineLevel="2" x14ac:dyDescent="0.2">
      <c r="A76" s="15" t="s">
        <v>209</v>
      </c>
      <c r="B76" s="14" t="s">
        <v>12</v>
      </c>
      <c r="C76" s="35">
        <v>9316641</v>
      </c>
      <c r="D76" s="35">
        <v>10005213</v>
      </c>
      <c r="E76" s="35">
        <v>11050089</v>
      </c>
      <c r="F76" s="35">
        <v>11258256</v>
      </c>
      <c r="G76" s="35">
        <v>11711066</v>
      </c>
      <c r="H76" s="35">
        <v>12203419</v>
      </c>
      <c r="I76" s="35">
        <v>12290749</v>
      </c>
      <c r="J76" s="35">
        <v>12766273</v>
      </c>
    </row>
    <row r="77" spans="1:12" ht="24" outlineLevel="2" x14ac:dyDescent="0.2">
      <c r="A77" s="15" t="s">
        <v>210</v>
      </c>
      <c r="B77" s="14" t="s">
        <v>0</v>
      </c>
      <c r="C77" s="35">
        <v>99.381759737344467</v>
      </c>
      <c r="D77" s="35">
        <v>99.43590303749076</v>
      </c>
      <c r="E77" s="35">
        <v>104.38876739075768</v>
      </c>
      <c r="F77" s="35">
        <v>106.75891963022522</v>
      </c>
      <c r="G77" s="35">
        <v>101.32088348923911</v>
      </c>
      <c r="H77" s="35">
        <v>103.72754819805384</v>
      </c>
      <c r="I77" s="35">
        <v>100.52669914328197</v>
      </c>
      <c r="J77" s="35">
        <v>100.29939099591492</v>
      </c>
    </row>
    <row r="78" spans="1:12" outlineLevel="1" x14ac:dyDescent="0.2">
      <c r="A78" s="56" t="s">
        <v>31</v>
      </c>
      <c r="B78" s="56"/>
      <c r="C78" s="56"/>
      <c r="D78" s="56"/>
      <c r="E78" s="56"/>
      <c r="F78" s="56"/>
      <c r="G78" s="56"/>
      <c r="H78" s="56"/>
      <c r="I78" s="56"/>
      <c r="J78" s="56"/>
    </row>
    <row r="79" spans="1:12" ht="24" outlineLevel="2" x14ac:dyDescent="0.2">
      <c r="A79" s="15" t="s">
        <v>45</v>
      </c>
      <c r="B79" s="14" t="s">
        <v>3</v>
      </c>
      <c r="C79" s="25">
        <v>221</v>
      </c>
      <c r="D79" s="25">
        <v>225</v>
      </c>
      <c r="E79" s="25">
        <v>234</v>
      </c>
      <c r="F79" s="25">
        <v>239</v>
      </c>
      <c r="G79" s="25">
        <v>245</v>
      </c>
      <c r="H79" s="25">
        <v>251</v>
      </c>
      <c r="I79" s="25">
        <v>251</v>
      </c>
      <c r="J79" s="25">
        <v>255</v>
      </c>
    </row>
    <row r="80" spans="1:12" ht="24" outlineLevel="2" x14ac:dyDescent="0.2">
      <c r="A80" s="15" t="s">
        <v>71</v>
      </c>
      <c r="B80" s="14" t="s">
        <v>6</v>
      </c>
      <c r="C80" s="25">
        <v>12904</v>
      </c>
      <c r="D80" s="25">
        <v>13369</v>
      </c>
      <c r="E80" s="25">
        <v>14035</v>
      </c>
      <c r="F80" s="25">
        <v>14121</v>
      </c>
      <c r="G80" s="25">
        <v>14365</v>
      </c>
      <c r="H80" s="25">
        <v>14381</v>
      </c>
      <c r="I80" s="25">
        <v>14508</v>
      </c>
      <c r="J80" s="25">
        <v>14600</v>
      </c>
    </row>
    <row r="81" spans="1:10" ht="24" outlineLevel="2" x14ac:dyDescent="0.2">
      <c r="A81" s="15" t="s">
        <v>59</v>
      </c>
      <c r="B81" s="14" t="s">
        <v>12</v>
      </c>
      <c r="C81" s="36">
        <v>126228873.8</v>
      </c>
      <c r="D81" s="36">
        <v>138442290.77000001</v>
      </c>
      <c r="E81" s="36">
        <v>137139389.99000001</v>
      </c>
      <c r="F81" s="36">
        <v>141080637.25999999</v>
      </c>
      <c r="G81" s="36">
        <v>140135679.53999999</v>
      </c>
      <c r="H81" s="36">
        <v>144147445.22999999</v>
      </c>
      <c r="I81" s="36">
        <v>144663584.11000001</v>
      </c>
      <c r="J81" s="36">
        <v>147942572.30000001</v>
      </c>
    </row>
    <row r="82" spans="1:10" ht="24" outlineLevel="2" x14ac:dyDescent="0.2">
      <c r="A82" s="15" t="s">
        <v>54</v>
      </c>
      <c r="B82" s="14" t="s">
        <v>12</v>
      </c>
      <c r="C82" s="36">
        <v>4222628</v>
      </c>
      <c r="D82" s="36">
        <v>4604995.12</v>
      </c>
      <c r="E82" s="36">
        <v>4895601.2699999996</v>
      </c>
      <c r="F82" s="36">
        <v>4920362.12</v>
      </c>
      <c r="G82" s="36">
        <v>5145748.45</v>
      </c>
      <c r="H82" s="36">
        <v>5222272.6399999997</v>
      </c>
      <c r="I82" s="36">
        <v>5398339.4500000002</v>
      </c>
      <c r="J82" s="36">
        <v>5532129.9699999997</v>
      </c>
    </row>
    <row r="83" spans="1:10" outlineLevel="1" x14ac:dyDescent="0.2">
      <c r="A83" s="54" t="s">
        <v>15</v>
      </c>
      <c r="B83" s="54"/>
      <c r="C83" s="54"/>
      <c r="D83" s="54"/>
      <c r="E83" s="54"/>
      <c r="F83" s="54"/>
      <c r="G83" s="54"/>
      <c r="H83" s="54"/>
      <c r="I83" s="54"/>
      <c r="J83" s="54"/>
    </row>
    <row r="84" spans="1:10" s="6" customFormat="1" ht="36" outlineLevel="2" x14ac:dyDescent="0.2">
      <c r="A84" s="15" t="s">
        <v>89</v>
      </c>
      <c r="B84" s="14" t="s">
        <v>12</v>
      </c>
      <c r="C84" s="36">
        <v>172902766</v>
      </c>
      <c r="D84" s="36">
        <v>213627638.59999999</v>
      </c>
      <c r="E84" s="36">
        <v>213713196.44999999</v>
      </c>
      <c r="F84" s="36">
        <v>216027109.28999999</v>
      </c>
      <c r="G84" s="36">
        <v>221746058.84</v>
      </c>
      <c r="H84" s="36">
        <v>225815722.91</v>
      </c>
      <c r="I84" s="36">
        <v>220229423.11000001</v>
      </c>
      <c r="J84" s="36">
        <v>225150195.86000001</v>
      </c>
    </row>
    <row r="85" spans="1:10" ht="72" outlineLevel="2" x14ac:dyDescent="0.2">
      <c r="A85" s="26" t="s">
        <v>118</v>
      </c>
      <c r="B85" s="30" t="s">
        <v>0</v>
      </c>
      <c r="C85" s="37">
        <v>104.629341901689</v>
      </c>
      <c r="D85" s="37">
        <v>114.40150649416104</v>
      </c>
      <c r="E85" s="37">
        <v>94.466525015094078</v>
      </c>
      <c r="F85" s="37">
        <v>95.760608300611011</v>
      </c>
      <c r="G85" s="37">
        <v>99.006404057519177</v>
      </c>
      <c r="H85" s="37">
        <v>100.31784728651247</v>
      </c>
      <c r="I85" s="37">
        <v>95.130314553932664</v>
      </c>
      <c r="J85" s="37">
        <v>95.68644788194581</v>
      </c>
    </row>
    <row r="86" spans="1:10" ht="36" outlineLevel="2" x14ac:dyDescent="0.2">
      <c r="A86" s="26" t="s">
        <v>83</v>
      </c>
      <c r="B86" s="30" t="s">
        <v>4</v>
      </c>
      <c r="C86" s="37">
        <v>106356.29771404831</v>
      </c>
      <c r="D86" s="37">
        <v>108054.84322022425</v>
      </c>
      <c r="E86" s="37">
        <v>117487.9531090029</v>
      </c>
      <c r="F86" s="37">
        <v>118686.70451808946</v>
      </c>
      <c r="G86" s="37">
        <v>124652.89228710817</v>
      </c>
      <c r="H86" s="37">
        <v>126998.76380767628</v>
      </c>
      <c r="I86" s="37">
        <v>133517.11488367562</v>
      </c>
      <c r="J86" s="37">
        <v>136393.13829074419</v>
      </c>
    </row>
    <row r="87" spans="1:10" outlineLevel="1" x14ac:dyDescent="0.2">
      <c r="A87" s="55" t="s">
        <v>47</v>
      </c>
      <c r="B87" s="55"/>
      <c r="C87" s="55"/>
      <c r="D87" s="55"/>
      <c r="E87" s="55"/>
      <c r="F87" s="55"/>
      <c r="G87" s="55"/>
      <c r="H87" s="55"/>
      <c r="I87" s="55"/>
      <c r="J87" s="55"/>
    </row>
    <row r="88" spans="1:10" ht="48" outlineLevel="2" x14ac:dyDescent="0.2">
      <c r="A88" s="15" t="s">
        <v>105</v>
      </c>
      <c r="B88" s="14" t="s">
        <v>12</v>
      </c>
      <c r="C88" s="36">
        <v>163586125</v>
      </c>
      <c r="D88" s="36">
        <v>203622425.59999999</v>
      </c>
      <c r="E88" s="36">
        <v>202663107.44999999</v>
      </c>
      <c r="F88" s="36">
        <v>204768853.28999999</v>
      </c>
      <c r="G88" s="36">
        <v>210034992.84</v>
      </c>
      <c r="H88" s="36">
        <v>213612303.91</v>
      </c>
      <c r="I88" s="36">
        <v>207938674.11000001</v>
      </c>
      <c r="J88" s="36">
        <v>212383922.86000001</v>
      </c>
    </row>
    <row r="89" spans="1:10" ht="72" outlineLevel="3" x14ac:dyDescent="0.2">
      <c r="A89" s="15" t="s">
        <v>129</v>
      </c>
      <c r="B89" s="14" t="s">
        <v>12</v>
      </c>
      <c r="C89" s="36">
        <v>332159.2</v>
      </c>
      <c r="D89" s="36">
        <v>394700.92</v>
      </c>
      <c r="E89" s="36">
        <v>399363.35</v>
      </c>
      <c r="F89" s="36">
        <v>402734.23</v>
      </c>
      <c r="G89" s="36">
        <v>415224.4</v>
      </c>
      <c r="H89" s="36">
        <v>420727.49</v>
      </c>
      <c r="I89" s="36">
        <v>420867.38</v>
      </c>
      <c r="J89" s="36">
        <v>425582.76</v>
      </c>
    </row>
    <row r="90" spans="1:10" ht="60" outlineLevel="3" x14ac:dyDescent="0.2">
      <c r="A90" s="15" t="s">
        <v>119</v>
      </c>
      <c r="B90" s="14" t="s">
        <v>12</v>
      </c>
      <c r="C90" s="36">
        <v>1051620</v>
      </c>
      <c r="D90" s="36">
        <v>2765723.84</v>
      </c>
      <c r="E90" s="36">
        <v>2765043.06</v>
      </c>
      <c r="F90" s="36">
        <v>2792059.02</v>
      </c>
      <c r="G90" s="36">
        <v>2867324.2</v>
      </c>
      <c r="H90" s="36">
        <v>2914190.39</v>
      </c>
      <c r="I90" s="36">
        <v>3038300.62</v>
      </c>
      <c r="J90" s="36">
        <v>3098907.73</v>
      </c>
    </row>
    <row r="91" spans="1:10" ht="60" outlineLevel="3" x14ac:dyDescent="0.2">
      <c r="A91" s="15" t="s">
        <v>121</v>
      </c>
      <c r="B91" s="14" t="s">
        <v>12</v>
      </c>
      <c r="C91" s="36">
        <v>27299818</v>
      </c>
      <c r="D91" s="36">
        <v>30546399.84</v>
      </c>
      <c r="E91" s="36">
        <v>31515749.300000001</v>
      </c>
      <c r="F91" s="36">
        <v>31718900.670000002</v>
      </c>
      <c r="G91" s="36">
        <v>32703615.059999999</v>
      </c>
      <c r="H91" s="36">
        <v>33132955.48</v>
      </c>
      <c r="I91" s="36">
        <v>35408944.43</v>
      </c>
      <c r="J91" s="36">
        <v>35975547.079999998</v>
      </c>
    </row>
    <row r="92" spans="1:10" ht="72" outlineLevel="3" x14ac:dyDescent="0.2">
      <c r="A92" s="15" t="s">
        <v>133</v>
      </c>
      <c r="B92" s="14" t="s">
        <v>12</v>
      </c>
      <c r="C92" s="36">
        <v>25594587.800000001</v>
      </c>
      <c r="D92" s="36">
        <v>20611109.640000001</v>
      </c>
      <c r="E92" s="36">
        <v>22599649.109999999</v>
      </c>
      <c r="F92" s="36">
        <v>22703207</v>
      </c>
      <c r="G92" s="36">
        <v>23452801.550000001</v>
      </c>
      <c r="H92" s="36">
        <v>23715379.620000001</v>
      </c>
      <c r="I92" s="36">
        <v>26250346.670000002</v>
      </c>
      <c r="J92" s="36">
        <v>26610696.670000002</v>
      </c>
    </row>
    <row r="93" spans="1:10" ht="84" outlineLevel="3" x14ac:dyDescent="0.2">
      <c r="A93" s="15" t="s">
        <v>135</v>
      </c>
      <c r="B93" s="14" t="s">
        <v>12</v>
      </c>
      <c r="C93" s="36">
        <v>1850705</v>
      </c>
      <c r="D93" s="36">
        <v>1257987.92</v>
      </c>
      <c r="E93" s="36">
        <v>1259718.5900000001</v>
      </c>
      <c r="F93" s="36">
        <v>1271881.01</v>
      </c>
      <c r="G93" s="36">
        <v>1307621.95</v>
      </c>
      <c r="H93" s="36">
        <v>1328664.54</v>
      </c>
      <c r="I93" s="36">
        <v>1998985.54</v>
      </c>
      <c r="J93" s="36">
        <v>2025314.84</v>
      </c>
    </row>
    <row r="94" spans="1:10" ht="60" outlineLevel="3" x14ac:dyDescent="0.2">
      <c r="A94" s="15" t="s">
        <v>114</v>
      </c>
      <c r="B94" s="14" t="s">
        <v>12</v>
      </c>
      <c r="C94" s="36">
        <v>1356341</v>
      </c>
      <c r="D94" s="36">
        <v>27107215</v>
      </c>
      <c r="E94" s="36">
        <v>24060966</v>
      </c>
      <c r="F94" s="36">
        <v>24332038</v>
      </c>
      <c r="G94" s="36">
        <v>4217004</v>
      </c>
      <c r="H94" s="36">
        <v>4770906</v>
      </c>
      <c r="I94" s="36">
        <v>5079182</v>
      </c>
      <c r="J94" s="36">
        <v>5691343</v>
      </c>
    </row>
    <row r="95" spans="1:10" ht="72" outlineLevel="3" x14ac:dyDescent="0.2">
      <c r="A95" s="15" t="s">
        <v>132</v>
      </c>
      <c r="B95" s="14" t="s">
        <v>12</v>
      </c>
      <c r="C95" s="36">
        <v>5660911</v>
      </c>
      <c r="D95" s="36">
        <v>7894650.3600000003</v>
      </c>
      <c r="E95" s="36">
        <v>7896985.9500000002</v>
      </c>
      <c r="F95" s="36">
        <v>7974230.0599999996</v>
      </c>
      <c r="G95" s="36">
        <v>8196333.1299999999</v>
      </c>
      <c r="H95" s="36">
        <v>8329771.2300000004</v>
      </c>
      <c r="I95" s="36">
        <v>8133606.4500000002</v>
      </c>
      <c r="J95" s="36">
        <v>8300146.8399999999</v>
      </c>
    </row>
    <row r="96" spans="1:10" ht="60" outlineLevel="3" x14ac:dyDescent="0.2">
      <c r="A96" s="15" t="s">
        <v>120</v>
      </c>
      <c r="B96" s="14" t="s">
        <v>12</v>
      </c>
      <c r="C96" s="36">
        <v>53280680</v>
      </c>
      <c r="D96" s="36">
        <v>49217106.480000004</v>
      </c>
      <c r="E96" s="36">
        <v>49738401.079999998</v>
      </c>
      <c r="F96" s="36">
        <v>50119234.130000003</v>
      </c>
      <c r="G96" s="36">
        <v>71343871.709999993</v>
      </c>
      <c r="H96" s="36">
        <v>72071385.609999999</v>
      </c>
      <c r="I96" s="36">
        <v>55553278.030000001</v>
      </c>
      <c r="J96" s="36">
        <v>56534383.590000004</v>
      </c>
    </row>
    <row r="97" spans="1:10" ht="60" outlineLevel="3" x14ac:dyDescent="0.2">
      <c r="A97" s="15" t="s">
        <v>117</v>
      </c>
      <c r="B97" s="14" t="s">
        <v>12</v>
      </c>
      <c r="C97" s="36">
        <v>875192</v>
      </c>
      <c r="D97" s="36">
        <v>732873</v>
      </c>
      <c r="E97" s="36">
        <v>731623</v>
      </c>
      <c r="F97" s="36">
        <v>738951</v>
      </c>
      <c r="G97" s="36">
        <v>759129</v>
      </c>
      <c r="H97" s="36">
        <v>771880</v>
      </c>
      <c r="I97" s="36">
        <v>951770</v>
      </c>
      <c r="J97" s="36">
        <v>967722</v>
      </c>
    </row>
    <row r="98" spans="1:10" ht="60" outlineLevel="3" x14ac:dyDescent="0.2">
      <c r="A98" s="15" t="s">
        <v>124</v>
      </c>
      <c r="B98" s="14" t="s">
        <v>12</v>
      </c>
      <c r="C98" s="36">
        <v>5307781</v>
      </c>
      <c r="D98" s="36">
        <v>5399236</v>
      </c>
      <c r="E98" s="36">
        <v>5390024</v>
      </c>
      <c r="F98" s="36">
        <v>5444016</v>
      </c>
      <c r="G98" s="36">
        <v>5592666</v>
      </c>
      <c r="H98" s="36">
        <v>5686614</v>
      </c>
      <c r="I98" s="36">
        <v>5538450</v>
      </c>
      <c r="J98" s="36">
        <v>5655983</v>
      </c>
    </row>
    <row r="99" spans="1:10" ht="60" outlineLevel="3" x14ac:dyDescent="0.2">
      <c r="A99" s="15" t="s">
        <v>123</v>
      </c>
      <c r="B99" s="14" t="s">
        <v>12</v>
      </c>
      <c r="C99" s="36">
        <v>1032997</v>
      </c>
      <c r="D99" s="36">
        <v>2261190</v>
      </c>
      <c r="E99" s="36">
        <v>2757332</v>
      </c>
      <c r="F99" s="36">
        <v>2779944</v>
      </c>
      <c r="G99" s="36">
        <v>2860996</v>
      </c>
      <c r="H99" s="36">
        <v>2903825</v>
      </c>
      <c r="I99" s="36">
        <v>2833261</v>
      </c>
      <c r="J99" s="36">
        <v>2888184</v>
      </c>
    </row>
    <row r="100" spans="1:10" ht="72" outlineLevel="3" x14ac:dyDescent="0.2">
      <c r="A100" s="15" t="s">
        <v>126</v>
      </c>
      <c r="B100" s="14" t="s">
        <v>12</v>
      </c>
      <c r="C100" s="36">
        <v>18162879</v>
      </c>
      <c r="D100" s="36">
        <v>33056043</v>
      </c>
      <c r="E100" s="36">
        <v>28807892</v>
      </c>
      <c r="F100" s="36">
        <v>29082718</v>
      </c>
      <c r="G100" s="36">
        <v>29890947</v>
      </c>
      <c r="H100" s="36">
        <v>30378712</v>
      </c>
      <c r="I100" s="36">
        <v>33901179</v>
      </c>
      <c r="J100" s="36">
        <v>34515078</v>
      </c>
    </row>
    <row r="101" spans="1:10" ht="72" outlineLevel="3" x14ac:dyDescent="0.2">
      <c r="A101" s="15" t="s">
        <v>127</v>
      </c>
      <c r="B101" s="14" t="s">
        <v>12</v>
      </c>
      <c r="C101" s="36">
        <v>3858702</v>
      </c>
      <c r="D101" s="36">
        <v>5289187.5199999996</v>
      </c>
      <c r="E101" s="36">
        <v>5303635.72</v>
      </c>
      <c r="F101" s="36">
        <v>5353999.1399999997</v>
      </c>
      <c r="G101" s="36">
        <v>5506762.7199999997</v>
      </c>
      <c r="H101" s="36">
        <v>5592780.8799999999</v>
      </c>
      <c r="I101" s="36">
        <v>5478322.3799999999</v>
      </c>
      <c r="J101" s="36">
        <v>5585196.6399999997</v>
      </c>
    </row>
    <row r="102" spans="1:10" ht="72" outlineLevel="3" x14ac:dyDescent="0.2">
      <c r="A102" s="15" t="s">
        <v>130</v>
      </c>
      <c r="B102" s="14" t="s">
        <v>12</v>
      </c>
      <c r="C102" s="36">
        <v>848094</v>
      </c>
      <c r="D102" s="36">
        <v>318841.07999999996</v>
      </c>
      <c r="E102" s="36">
        <v>322346.07999999996</v>
      </c>
      <c r="F102" s="36">
        <v>325098.81</v>
      </c>
      <c r="G102" s="36">
        <v>335099.47000000003</v>
      </c>
      <c r="H102" s="36">
        <v>339629.04000000004</v>
      </c>
      <c r="I102" s="36">
        <v>336142.87</v>
      </c>
      <c r="J102" s="36">
        <v>341699.14</v>
      </c>
    </row>
    <row r="103" spans="1:10" ht="84" outlineLevel="3" x14ac:dyDescent="0.2">
      <c r="A103" s="15" t="s">
        <v>214</v>
      </c>
      <c r="B103" s="14" t="s">
        <v>12</v>
      </c>
      <c r="C103" s="36">
        <v>4673454</v>
      </c>
      <c r="D103" s="36">
        <v>3623711.92</v>
      </c>
      <c r="E103" s="36">
        <v>3618510.93</v>
      </c>
      <c r="F103" s="36">
        <v>3654642.45</v>
      </c>
      <c r="G103" s="36">
        <v>3754694.44</v>
      </c>
      <c r="H103" s="36">
        <v>3817523.1300000004</v>
      </c>
      <c r="I103" s="36">
        <v>4719325.22</v>
      </c>
      <c r="J103" s="36">
        <v>4797917.7699999996</v>
      </c>
    </row>
    <row r="104" spans="1:10" ht="60" outlineLevel="3" x14ac:dyDescent="0.2">
      <c r="A104" s="15" t="s">
        <v>113</v>
      </c>
      <c r="B104" s="14" t="s">
        <v>12</v>
      </c>
      <c r="C104" s="36">
        <v>6033468</v>
      </c>
      <c r="D104" s="36">
        <v>5634523.1200000001</v>
      </c>
      <c r="E104" s="36">
        <v>8091651.2800000003</v>
      </c>
      <c r="F104" s="36">
        <v>8597395.879999999</v>
      </c>
      <c r="G104" s="36">
        <v>9147625.2400000002</v>
      </c>
      <c r="H104" s="36">
        <v>9626193.6400000006</v>
      </c>
      <c r="I104" s="36">
        <v>9582779.5500000007</v>
      </c>
      <c r="J104" s="36">
        <v>10096289.75</v>
      </c>
    </row>
    <row r="105" spans="1:10" ht="72" outlineLevel="3" x14ac:dyDescent="0.2">
      <c r="A105" s="15" t="s">
        <v>128</v>
      </c>
      <c r="B105" s="14" t="s">
        <v>12</v>
      </c>
      <c r="C105" s="36">
        <v>4179152</v>
      </c>
      <c r="D105" s="36">
        <v>5268896.5599999996</v>
      </c>
      <c r="E105" s="36">
        <v>5163116.13</v>
      </c>
      <c r="F105" s="36">
        <v>5214477.32</v>
      </c>
      <c r="G105" s="36">
        <v>5357653.3</v>
      </c>
      <c r="H105" s="36">
        <v>5446930.04</v>
      </c>
      <c r="I105" s="36">
        <v>6308880.75</v>
      </c>
      <c r="J105" s="36">
        <v>6420571.1500000004</v>
      </c>
    </row>
    <row r="106" spans="1:10" ht="72" outlineLevel="3" x14ac:dyDescent="0.2">
      <c r="A106" s="15" t="s">
        <v>131</v>
      </c>
      <c r="B106" s="14" t="s">
        <v>12</v>
      </c>
      <c r="C106" s="36">
        <v>2134726</v>
      </c>
      <c r="D106" s="36">
        <v>2189642.4</v>
      </c>
      <c r="E106" s="36">
        <v>2187803.87</v>
      </c>
      <c r="F106" s="36">
        <v>2209496.5699999998</v>
      </c>
      <c r="G106" s="36">
        <v>2270323.67</v>
      </c>
      <c r="H106" s="36">
        <v>2308006.8199999998</v>
      </c>
      <c r="I106" s="36">
        <v>2350288.2200000002</v>
      </c>
      <c r="J106" s="36">
        <v>2397432.9</v>
      </c>
    </row>
    <row r="107" spans="1:10" ht="60" outlineLevel="3" x14ac:dyDescent="0.2">
      <c r="A107" s="15" t="s">
        <v>122</v>
      </c>
      <c r="B107" s="14" t="s">
        <v>12</v>
      </c>
      <c r="C107" s="36">
        <v>52858</v>
      </c>
      <c r="D107" s="36">
        <v>53387</v>
      </c>
      <c r="E107" s="36">
        <v>53296</v>
      </c>
      <c r="F107" s="36">
        <v>53830</v>
      </c>
      <c r="G107" s="36">
        <v>55300</v>
      </c>
      <c r="H107" s="36">
        <v>56229</v>
      </c>
      <c r="I107" s="36">
        <v>54764</v>
      </c>
      <c r="J107" s="36">
        <v>55926</v>
      </c>
    </row>
    <row r="108" spans="1:10" outlineLevel="1" x14ac:dyDescent="0.2">
      <c r="A108" s="55" t="s">
        <v>55</v>
      </c>
      <c r="B108" s="55"/>
      <c r="C108" s="55"/>
      <c r="D108" s="55"/>
      <c r="E108" s="55"/>
      <c r="F108" s="55"/>
      <c r="G108" s="55"/>
      <c r="H108" s="55"/>
      <c r="I108" s="55"/>
      <c r="J108" s="55"/>
    </row>
    <row r="109" spans="1:10" ht="48" outlineLevel="2" x14ac:dyDescent="0.2">
      <c r="A109" s="15" t="s">
        <v>107</v>
      </c>
      <c r="B109" s="14" t="s">
        <v>12</v>
      </c>
      <c r="C109" s="36">
        <v>106741362</v>
      </c>
      <c r="D109" s="36">
        <v>109246971.66</v>
      </c>
      <c r="E109" s="36">
        <v>108775752.36</v>
      </c>
      <c r="F109" s="36">
        <v>109900635.08</v>
      </c>
      <c r="G109" s="36">
        <v>114071261.36</v>
      </c>
      <c r="H109" s="36">
        <v>115249173.34</v>
      </c>
      <c r="I109" s="36">
        <v>110753829.01000001</v>
      </c>
      <c r="J109" s="36">
        <v>111998583.66</v>
      </c>
    </row>
    <row r="110" spans="1:10" ht="48" outlineLevel="2" x14ac:dyDescent="0.2">
      <c r="A110" s="15" t="s">
        <v>108</v>
      </c>
      <c r="B110" s="14" t="s">
        <v>12</v>
      </c>
      <c r="C110" s="36">
        <v>56844763</v>
      </c>
      <c r="D110" s="36">
        <v>94375453.939999998</v>
      </c>
      <c r="E110" s="36">
        <v>93887355.089999989</v>
      </c>
      <c r="F110" s="36">
        <v>94868218.210000008</v>
      </c>
      <c r="G110" s="36">
        <v>95963731.480000004</v>
      </c>
      <c r="H110" s="36">
        <v>98363130.570000008</v>
      </c>
      <c r="I110" s="36">
        <v>97184845.100000009</v>
      </c>
      <c r="J110" s="36">
        <v>100385339.2</v>
      </c>
    </row>
    <row r="111" spans="1:10" ht="24" outlineLevel="3" x14ac:dyDescent="0.2">
      <c r="A111" s="38" t="s">
        <v>158</v>
      </c>
      <c r="B111" s="14" t="s">
        <v>12</v>
      </c>
      <c r="C111" s="36">
        <v>30721690</v>
      </c>
      <c r="D111" s="36">
        <v>67923047.400000006</v>
      </c>
      <c r="E111" s="36">
        <v>54399420</v>
      </c>
      <c r="F111" s="36">
        <v>54939707</v>
      </c>
      <c r="G111" s="36">
        <v>52025983.799999997</v>
      </c>
      <c r="H111" s="36">
        <v>52434235.799999997</v>
      </c>
      <c r="I111" s="36">
        <v>37972455</v>
      </c>
      <c r="J111" s="36">
        <v>38342323</v>
      </c>
    </row>
    <row r="112" spans="1:10" outlineLevel="1" x14ac:dyDescent="0.2">
      <c r="A112" s="54" t="s">
        <v>23</v>
      </c>
      <c r="B112" s="54"/>
      <c r="C112" s="54"/>
      <c r="D112" s="54"/>
      <c r="E112" s="54"/>
      <c r="F112" s="54"/>
      <c r="G112" s="54"/>
      <c r="H112" s="54"/>
      <c r="I112" s="54"/>
      <c r="J112" s="54"/>
    </row>
    <row r="113" spans="1:16" ht="36" outlineLevel="2" x14ac:dyDescent="0.2">
      <c r="A113" s="15" t="s">
        <v>75</v>
      </c>
      <c r="B113" s="14" t="s">
        <v>12</v>
      </c>
      <c r="C113" s="36">
        <v>50536312.399999999</v>
      </c>
      <c r="D113" s="36">
        <v>54730826.3292</v>
      </c>
      <c r="E113" s="36">
        <v>56428793.260831214</v>
      </c>
      <c r="F113" s="36">
        <v>60153093.616046079</v>
      </c>
      <c r="G113" s="36">
        <v>59419519.303655274</v>
      </c>
      <c r="H113" s="36">
        <v>63461513.764928617</v>
      </c>
      <c r="I113" s="36">
        <v>61855719.595105134</v>
      </c>
      <c r="J113" s="36">
        <v>66634589.453175046</v>
      </c>
      <c r="K113" s="7"/>
      <c r="L113" s="7"/>
      <c r="M113" s="7"/>
      <c r="N113" s="7"/>
      <c r="O113" s="7"/>
      <c r="P113" s="7"/>
    </row>
    <row r="114" spans="1:16" ht="60" outlineLevel="2" x14ac:dyDescent="0.2">
      <c r="A114" s="26" t="s">
        <v>112</v>
      </c>
      <c r="B114" s="30" t="s">
        <v>0</v>
      </c>
      <c r="C114" s="36">
        <v>94.380442941099545</v>
      </c>
      <c r="D114" s="36">
        <v>96.696428571428555</v>
      </c>
      <c r="E114" s="36">
        <v>100.85066162570891</v>
      </c>
      <c r="F114" s="36">
        <v>107.9148007590133</v>
      </c>
      <c r="G114" s="36">
        <v>100.66921606118548</v>
      </c>
      <c r="H114" s="36">
        <v>100.95693779904309</v>
      </c>
      <c r="I114" s="36">
        <v>99.712643678160902</v>
      </c>
      <c r="J114" s="36">
        <v>100.67114093959732</v>
      </c>
      <c r="K114" s="8"/>
      <c r="L114" s="8"/>
      <c r="M114" s="8"/>
      <c r="N114" s="8"/>
      <c r="O114" s="8"/>
      <c r="P114" s="8"/>
    </row>
    <row r="115" spans="1:16" ht="36" outlineLevel="2" x14ac:dyDescent="0.2">
      <c r="A115" s="15" t="s">
        <v>73</v>
      </c>
      <c r="B115" s="14" t="s">
        <v>9</v>
      </c>
      <c r="C115" s="36">
        <v>907987.37</v>
      </c>
      <c r="D115" s="36">
        <v>838290.66999999993</v>
      </c>
      <c r="E115" s="36">
        <v>818591.22000000009</v>
      </c>
      <c r="F115" s="36">
        <v>818605.33</v>
      </c>
      <c r="G115" s="36">
        <v>793852.47</v>
      </c>
      <c r="H115" s="36">
        <v>793923.94</v>
      </c>
      <c r="I115" s="36">
        <v>804260.02</v>
      </c>
      <c r="J115" s="36">
        <v>804342.74</v>
      </c>
    </row>
    <row r="116" spans="1:16" ht="48" outlineLevel="2" x14ac:dyDescent="0.2">
      <c r="A116" s="26" t="s">
        <v>97</v>
      </c>
      <c r="B116" s="30" t="s">
        <v>9</v>
      </c>
      <c r="C116" s="34">
        <v>0.72683239155998169</v>
      </c>
      <c r="D116" s="34">
        <v>0.66751497406512617</v>
      </c>
      <c r="E116" s="34">
        <v>0.64867270283720102</v>
      </c>
      <c r="F116" s="34">
        <v>0.64845573324292294</v>
      </c>
      <c r="G116" s="34">
        <v>0.62626812886165262</v>
      </c>
      <c r="H116" s="34">
        <v>0.62556500471582521</v>
      </c>
      <c r="I116" s="34">
        <v>0.63178717541037177</v>
      </c>
      <c r="J116" s="34">
        <v>0.63034832280457576</v>
      </c>
    </row>
    <row r="117" spans="1:16" ht="60" outlineLevel="2" x14ac:dyDescent="0.2">
      <c r="A117" s="15" t="s">
        <v>165</v>
      </c>
      <c r="B117" s="14" t="s">
        <v>21</v>
      </c>
      <c r="C117" s="36">
        <v>2.8395000000000001</v>
      </c>
      <c r="D117" s="36">
        <v>2.907</v>
      </c>
      <c r="E117" s="36">
        <v>3.3</v>
      </c>
      <c r="F117" s="36">
        <v>3.3</v>
      </c>
      <c r="G117" s="36">
        <v>3.3</v>
      </c>
      <c r="H117" s="36">
        <v>3.3</v>
      </c>
      <c r="I117" s="36">
        <v>3.3</v>
      </c>
      <c r="J117" s="36">
        <v>3.3</v>
      </c>
    </row>
    <row r="118" spans="1:16" outlineLevel="1" x14ac:dyDescent="0.2">
      <c r="A118" s="54" t="s">
        <v>43</v>
      </c>
      <c r="B118" s="54"/>
      <c r="C118" s="54"/>
      <c r="D118" s="54"/>
      <c r="E118" s="54"/>
      <c r="F118" s="54"/>
      <c r="G118" s="54"/>
      <c r="H118" s="54"/>
      <c r="I118" s="54"/>
      <c r="J118" s="54"/>
    </row>
    <row r="119" spans="1:16" ht="36" outlineLevel="2" x14ac:dyDescent="0.2">
      <c r="A119" s="15" t="s">
        <v>150</v>
      </c>
      <c r="B119" s="14" t="s">
        <v>12</v>
      </c>
      <c r="C119" s="36">
        <v>429333037.294177</v>
      </c>
      <c r="D119" s="36">
        <v>386338048.25954425</v>
      </c>
      <c r="E119" s="36">
        <v>394622683.12748456</v>
      </c>
      <c r="F119" s="36">
        <v>404932849.37690866</v>
      </c>
      <c r="G119" s="36">
        <v>402116618.60399246</v>
      </c>
      <c r="H119" s="36">
        <v>420803207.9625836</v>
      </c>
      <c r="I119" s="36">
        <v>408779034.31011164</v>
      </c>
      <c r="J119" s="36">
        <v>435713989.61113971</v>
      </c>
    </row>
    <row r="120" spans="1:16" ht="24" outlineLevel="2" x14ac:dyDescent="0.2">
      <c r="A120" s="15" t="s">
        <v>151</v>
      </c>
      <c r="B120" s="14" t="s">
        <v>12</v>
      </c>
      <c r="C120" s="36">
        <v>48190934.705822989</v>
      </c>
      <c r="D120" s="36">
        <v>46738210.53224586</v>
      </c>
      <c r="E120" s="36">
        <v>45332875.718263596</v>
      </c>
      <c r="F120" s="36">
        <v>40187857.222797602</v>
      </c>
      <c r="G120" s="36">
        <v>43966391.712660447</v>
      </c>
      <c r="H120" s="36">
        <v>34959143.305024803</v>
      </c>
      <c r="I120" s="36">
        <v>42647786.57382489</v>
      </c>
      <c r="J120" s="36">
        <v>30065828.706261363</v>
      </c>
    </row>
    <row r="121" spans="1:16" ht="24" outlineLevel="2" x14ac:dyDescent="0.2">
      <c r="A121" s="15" t="s">
        <v>152</v>
      </c>
      <c r="B121" s="14" t="s">
        <v>12</v>
      </c>
      <c r="C121" s="36">
        <v>477523972</v>
      </c>
      <c r="D121" s="36">
        <v>433076258.79179013</v>
      </c>
      <c r="E121" s="36">
        <v>439955558.84574819</v>
      </c>
      <c r="F121" s="36">
        <v>445120706.59970623</v>
      </c>
      <c r="G121" s="36">
        <v>446083010.31665289</v>
      </c>
      <c r="H121" s="36">
        <v>455762351.2676084</v>
      </c>
      <c r="I121" s="36">
        <v>451426820.88393652</v>
      </c>
      <c r="J121" s="36">
        <v>465779818.31740105</v>
      </c>
    </row>
    <row r="122" spans="1:16" outlineLevel="1" x14ac:dyDescent="0.2">
      <c r="A122" s="54" t="s">
        <v>52</v>
      </c>
      <c r="B122" s="54"/>
      <c r="C122" s="54"/>
      <c r="D122" s="54"/>
      <c r="E122" s="54"/>
      <c r="F122" s="54"/>
      <c r="G122" s="54"/>
      <c r="H122" s="54"/>
      <c r="I122" s="54"/>
      <c r="J122" s="54"/>
    </row>
    <row r="123" spans="1:16" ht="24" outlineLevel="2" x14ac:dyDescent="0.2">
      <c r="A123" s="15" t="s">
        <v>51</v>
      </c>
      <c r="B123" s="14" t="s">
        <v>21</v>
      </c>
      <c r="C123" s="39">
        <v>32701.5</v>
      </c>
      <c r="D123" s="39">
        <v>33353.9</v>
      </c>
      <c r="E123" s="39">
        <v>34019.03</v>
      </c>
      <c r="F123" s="39">
        <v>34023.279999999999</v>
      </c>
      <c r="G123" s="39">
        <v>34694.76</v>
      </c>
      <c r="H123" s="39">
        <v>34699.72</v>
      </c>
      <c r="I123" s="39">
        <v>35725.769999999997</v>
      </c>
      <c r="J123" s="39">
        <v>35730.769999999997</v>
      </c>
    </row>
    <row r="124" spans="1:16" outlineLevel="1" x14ac:dyDescent="0.2">
      <c r="A124" s="54" t="s">
        <v>11</v>
      </c>
      <c r="B124" s="54"/>
      <c r="C124" s="54"/>
      <c r="D124" s="54"/>
      <c r="E124" s="54"/>
      <c r="F124" s="54"/>
      <c r="G124" s="54"/>
      <c r="H124" s="54"/>
      <c r="I124" s="54"/>
      <c r="J124" s="54"/>
    </row>
    <row r="125" spans="1:16" ht="25.5" customHeight="1" outlineLevel="3" x14ac:dyDescent="0.2">
      <c r="A125" s="15" t="s">
        <v>72</v>
      </c>
      <c r="B125" s="14" t="s">
        <v>2</v>
      </c>
      <c r="C125" s="39">
        <v>1529.03</v>
      </c>
      <c r="D125" s="39">
        <v>1541.87</v>
      </c>
      <c r="E125" s="39">
        <v>1546.1499999999999</v>
      </c>
      <c r="F125" s="39">
        <v>1546.1499999999999</v>
      </c>
      <c r="G125" s="39">
        <v>1558.29</v>
      </c>
      <c r="H125" s="39">
        <v>1558.29</v>
      </c>
      <c r="I125" s="39">
        <v>1559.2</v>
      </c>
      <c r="J125" s="39">
        <v>1559.2</v>
      </c>
      <c r="K125" s="19"/>
    </row>
    <row r="126" spans="1:16" outlineLevel="1" x14ac:dyDescent="0.2">
      <c r="A126" s="54" t="s">
        <v>153</v>
      </c>
      <c r="B126" s="54"/>
      <c r="C126" s="54"/>
      <c r="D126" s="54"/>
      <c r="E126" s="54"/>
      <c r="F126" s="54"/>
      <c r="G126" s="54"/>
      <c r="H126" s="54"/>
      <c r="I126" s="54"/>
      <c r="J126" s="54"/>
    </row>
    <row r="127" spans="1:16" outlineLevel="2" x14ac:dyDescent="0.2">
      <c r="A127" s="15" t="s">
        <v>29</v>
      </c>
      <c r="B127" s="14" t="s">
        <v>12</v>
      </c>
      <c r="C127" s="36">
        <v>553245975.70000005</v>
      </c>
      <c r="D127" s="36">
        <v>624359873.69999993</v>
      </c>
      <c r="E127" s="36">
        <v>673780648.89999998</v>
      </c>
      <c r="F127" s="36">
        <v>685086578.5</v>
      </c>
      <c r="G127" s="36">
        <v>708455755.19999993</v>
      </c>
      <c r="H127" s="36">
        <v>738173812.70000005</v>
      </c>
      <c r="I127" s="36">
        <v>742582726</v>
      </c>
      <c r="J127" s="36">
        <v>793709530.10000002</v>
      </c>
    </row>
    <row r="128" spans="1:16" ht="36" outlineLevel="2" x14ac:dyDescent="0.2">
      <c r="A128" s="26" t="s">
        <v>80</v>
      </c>
      <c r="B128" s="30" t="s">
        <v>0</v>
      </c>
      <c r="C128" s="37">
        <v>109.4</v>
      </c>
      <c r="D128" s="37">
        <v>103.8</v>
      </c>
      <c r="E128" s="37">
        <v>100.90679895873139</v>
      </c>
      <c r="F128" s="37">
        <v>103.20893126107225</v>
      </c>
      <c r="G128" s="37">
        <v>100.70262900346023</v>
      </c>
      <c r="H128" s="37">
        <v>103.20442564877008</v>
      </c>
      <c r="I128" s="37">
        <v>100.48568099935827</v>
      </c>
      <c r="J128" s="37">
        <v>103.08787820618571</v>
      </c>
    </row>
    <row r="129" spans="1:10" outlineLevel="2" x14ac:dyDescent="0.2">
      <c r="A129" s="15" t="s">
        <v>33</v>
      </c>
      <c r="B129" s="14" t="s">
        <v>12</v>
      </c>
      <c r="C129" s="36">
        <v>36785338.700000003</v>
      </c>
      <c r="D129" s="36">
        <v>46955385.799999997</v>
      </c>
      <c r="E129" s="36">
        <v>52244732.400000006</v>
      </c>
      <c r="F129" s="36">
        <v>54016953.000000007</v>
      </c>
      <c r="G129" s="36">
        <v>56569215.800000004</v>
      </c>
      <c r="H129" s="36">
        <v>59775785.400000006</v>
      </c>
      <c r="I129" s="36">
        <v>60834382.299999997</v>
      </c>
      <c r="J129" s="36">
        <v>64671604.899999999</v>
      </c>
    </row>
    <row r="130" spans="1:10" ht="36" outlineLevel="2" x14ac:dyDescent="0.2">
      <c r="A130" s="26" t="s">
        <v>84</v>
      </c>
      <c r="B130" s="30" t="s">
        <v>0</v>
      </c>
      <c r="C130" s="37">
        <v>121.58</v>
      </c>
      <c r="D130" s="37">
        <v>113.58511276241934</v>
      </c>
      <c r="E130" s="37">
        <v>104.66685250010573</v>
      </c>
      <c r="F130" s="37">
        <v>108.53553099426647</v>
      </c>
      <c r="G130" s="37">
        <v>103.81435959921066</v>
      </c>
      <c r="H130" s="37">
        <v>106.10625513916828</v>
      </c>
      <c r="I130" s="37">
        <v>103.10455293931852</v>
      </c>
      <c r="J130" s="37">
        <v>103.72928110104775</v>
      </c>
    </row>
    <row r="131" spans="1:10" outlineLevel="2" x14ac:dyDescent="0.2">
      <c r="A131" s="15" t="s">
        <v>40</v>
      </c>
      <c r="B131" s="14" t="s">
        <v>12</v>
      </c>
      <c r="C131" s="36">
        <v>220500719.36000001</v>
      </c>
      <c r="D131" s="36">
        <v>259974379.79999998</v>
      </c>
      <c r="E131" s="36">
        <v>287611383.01999998</v>
      </c>
      <c r="F131" s="36">
        <v>288385443.13999999</v>
      </c>
      <c r="G131" s="36">
        <v>303363190.20000005</v>
      </c>
      <c r="H131" s="36">
        <v>306702764.07999998</v>
      </c>
      <c r="I131" s="36">
        <v>321050880.68000001</v>
      </c>
      <c r="J131" s="36">
        <v>327266220.23000002</v>
      </c>
    </row>
    <row r="132" spans="1:10" ht="36" outlineLevel="2" x14ac:dyDescent="0.2">
      <c r="A132" s="26" t="s">
        <v>90</v>
      </c>
      <c r="B132" s="30" t="s">
        <v>0</v>
      </c>
      <c r="C132" s="37">
        <v>103.35733573357335</v>
      </c>
      <c r="D132" s="37">
        <v>105.36356426976914</v>
      </c>
      <c r="E132" s="37">
        <v>103.20024641841965</v>
      </c>
      <c r="F132" s="37">
        <v>103.477993405649</v>
      </c>
      <c r="G132" s="37">
        <v>100.26308711879459</v>
      </c>
      <c r="H132" s="37">
        <v>101.09475299185313</v>
      </c>
      <c r="I132" s="37">
        <v>101.17641764510925</v>
      </c>
      <c r="J132" s="37">
        <v>102.01212775331973</v>
      </c>
    </row>
    <row r="133" spans="1:10" outlineLevel="1" x14ac:dyDescent="0.2">
      <c r="A133" s="54" t="s">
        <v>17</v>
      </c>
      <c r="B133" s="54"/>
      <c r="C133" s="54"/>
      <c r="D133" s="54"/>
      <c r="E133" s="54"/>
      <c r="F133" s="54"/>
      <c r="G133" s="54"/>
      <c r="H133" s="54"/>
      <c r="I133" s="54"/>
      <c r="J133" s="54"/>
    </row>
    <row r="134" spans="1:10" ht="48" outlineLevel="2" x14ac:dyDescent="0.2">
      <c r="A134" s="15" t="s">
        <v>93</v>
      </c>
      <c r="B134" s="14" t="s">
        <v>3</v>
      </c>
      <c r="C134" s="25">
        <v>163</v>
      </c>
      <c r="D134" s="25">
        <v>163</v>
      </c>
      <c r="E134" s="25">
        <v>147</v>
      </c>
      <c r="F134" s="25">
        <v>145</v>
      </c>
      <c r="G134" s="25">
        <v>151</v>
      </c>
      <c r="H134" s="25">
        <v>149</v>
      </c>
      <c r="I134" s="25">
        <v>160</v>
      </c>
      <c r="J134" s="25">
        <v>156</v>
      </c>
    </row>
    <row r="135" spans="1:10" ht="48" outlineLevel="2" x14ac:dyDescent="0.2">
      <c r="A135" s="15" t="s">
        <v>157</v>
      </c>
      <c r="B135" s="14" t="s">
        <v>6</v>
      </c>
      <c r="C135" s="25">
        <v>57443</v>
      </c>
      <c r="D135" s="25">
        <v>56608</v>
      </c>
      <c r="E135" s="25">
        <v>56466</v>
      </c>
      <c r="F135" s="25">
        <v>55702</v>
      </c>
      <c r="G135" s="25">
        <v>56368</v>
      </c>
      <c r="H135" s="25">
        <v>55932</v>
      </c>
      <c r="I135" s="25">
        <v>56270</v>
      </c>
      <c r="J135" s="25">
        <v>55040</v>
      </c>
    </row>
    <row r="136" spans="1:10" ht="108" outlineLevel="2" x14ac:dyDescent="0.2">
      <c r="A136" s="15" t="s">
        <v>215</v>
      </c>
      <c r="B136" s="14" t="s">
        <v>6</v>
      </c>
      <c r="C136" s="25">
        <v>48549</v>
      </c>
      <c r="D136" s="25">
        <v>47714</v>
      </c>
      <c r="E136" s="25">
        <v>47496</v>
      </c>
      <c r="F136" s="25">
        <v>44815</v>
      </c>
      <c r="G136" s="25">
        <v>47278</v>
      </c>
      <c r="H136" s="25">
        <v>43593</v>
      </c>
      <c r="I136" s="25">
        <v>47060</v>
      </c>
      <c r="J136" s="25">
        <v>42403</v>
      </c>
    </row>
    <row r="137" spans="1:10" ht="108" outlineLevel="2" x14ac:dyDescent="0.2">
      <c r="A137" s="15" t="s">
        <v>216</v>
      </c>
      <c r="B137" s="14" t="s">
        <v>6</v>
      </c>
      <c r="C137" s="25">
        <v>57207</v>
      </c>
      <c r="D137" s="25">
        <v>57065</v>
      </c>
      <c r="E137" s="25">
        <v>57283</v>
      </c>
      <c r="F137" s="25">
        <v>56159</v>
      </c>
      <c r="G137" s="25">
        <v>57095</v>
      </c>
      <c r="H137" s="25">
        <v>55927</v>
      </c>
      <c r="I137" s="25">
        <v>56907</v>
      </c>
      <c r="J137" s="25">
        <v>55695</v>
      </c>
    </row>
    <row r="138" spans="1:10" ht="48" outlineLevel="3" x14ac:dyDescent="0.2">
      <c r="A138" s="15" t="s">
        <v>111</v>
      </c>
      <c r="B138" s="14" t="s">
        <v>6</v>
      </c>
      <c r="C138" s="25">
        <v>0</v>
      </c>
      <c r="D138" s="25">
        <v>0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</row>
    <row r="139" spans="1:10" ht="48" outlineLevel="4" x14ac:dyDescent="0.2">
      <c r="A139" s="15" t="s">
        <v>106</v>
      </c>
      <c r="B139" s="14" t="s">
        <v>6</v>
      </c>
      <c r="C139" s="25">
        <v>48874</v>
      </c>
      <c r="D139" s="25">
        <v>50470</v>
      </c>
      <c r="E139" s="25">
        <v>51204</v>
      </c>
      <c r="F139" s="25">
        <v>53341</v>
      </c>
      <c r="G139" s="25">
        <v>48831</v>
      </c>
      <c r="H139" s="25">
        <v>51264</v>
      </c>
      <c r="I139" s="25">
        <v>48843</v>
      </c>
      <c r="J139" s="25">
        <v>51254</v>
      </c>
    </row>
    <row r="140" spans="1:10" ht="60" outlineLevel="2" x14ac:dyDescent="0.2">
      <c r="A140" s="15" t="s">
        <v>102</v>
      </c>
      <c r="B140" s="14" t="s">
        <v>6</v>
      </c>
      <c r="C140" s="25">
        <v>36</v>
      </c>
      <c r="D140" s="25">
        <v>43</v>
      </c>
      <c r="E140" s="25">
        <v>71</v>
      </c>
      <c r="F140" s="25">
        <v>81</v>
      </c>
      <c r="G140" s="25">
        <v>71</v>
      </c>
      <c r="H140" s="25">
        <v>81</v>
      </c>
      <c r="I140" s="25">
        <v>71</v>
      </c>
      <c r="J140" s="25">
        <v>81</v>
      </c>
    </row>
    <row r="141" spans="1:10" ht="60" outlineLevel="2" x14ac:dyDescent="0.2">
      <c r="A141" s="26" t="s">
        <v>189</v>
      </c>
      <c r="B141" s="30" t="s">
        <v>0</v>
      </c>
      <c r="C141" s="37">
        <v>65.623333333333335</v>
      </c>
      <c r="D141" s="37">
        <v>72.1666666666667</v>
      </c>
      <c r="E141" s="37">
        <v>75.233333333333334</v>
      </c>
      <c r="F141" s="37">
        <v>75.566666666666663</v>
      </c>
      <c r="G141" s="37">
        <v>75.333333333333329</v>
      </c>
      <c r="H141" s="37">
        <v>75.666666666666671</v>
      </c>
      <c r="I141" s="37">
        <v>75.36666666666666</v>
      </c>
      <c r="J141" s="37">
        <v>75.7</v>
      </c>
    </row>
    <row r="142" spans="1:10" outlineLevel="1" x14ac:dyDescent="0.2">
      <c r="A142" s="54" t="s">
        <v>32</v>
      </c>
      <c r="B142" s="54"/>
      <c r="C142" s="54"/>
      <c r="D142" s="54"/>
      <c r="E142" s="54"/>
      <c r="F142" s="54"/>
      <c r="G142" s="54"/>
      <c r="H142" s="54"/>
      <c r="I142" s="54"/>
      <c r="J142" s="54"/>
    </row>
    <row r="143" spans="1:10" ht="36" outlineLevel="2" x14ac:dyDescent="0.2">
      <c r="A143" s="15" t="s">
        <v>74</v>
      </c>
      <c r="B143" s="14" t="s">
        <v>6</v>
      </c>
      <c r="C143" s="25">
        <v>681151</v>
      </c>
      <c r="D143" s="25">
        <v>694831</v>
      </c>
      <c r="E143" s="25">
        <v>738803</v>
      </c>
      <c r="F143" s="25">
        <v>741934</v>
      </c>
      <c r="G143" s="25">
        <v>785378</v>
      </c>
      <c r="H143" s="25">
        <v>789282</v>
      </c>
      <c r="I143" s="25">
        <v>800649</v>
      </c>
      <c r="J143" s="25">
        <v>804781</v>
      </c>
    </row>
    <row r="144" spans="1:10" ht="36" outlineLevel="3" x14ac:dyDescent="0.2">
      <c r="A144" s="15" t="s">
        <v>85</v>
      </c>
      <c r="B144" s="14" t="s">
        <v>6</v>
      </c>
      <c r="C144" s="25">
        <v>354310</v>
      </c>
      <c r="D144" s="25">
        <v>362065</v>
      </c>
      <c r="E144" s="25">
        <v>362153</v>
      </c>
      <c r="F144" s="25">
        <v>363217</v>
      </c>
      <c r="G144" s="25">
        <v>364285</v>
      </c>
      <c r="H144" s="25">
        <v>365350</v>
      </c>
      <c r="I144" s="25">
        <v>364416</v>
      </c>
      <c r="J144" s="25">
        <v>365488</v>
      </c>
    </row>
    <row r="145" spans="1:10" ht="48" outlineLevel="3" x14ac:dyDescent="0.2">
      <c r="A145" s="15" t="s">
        <v>109</v>
      </c>
      <c r="B145" s="14" t="s">
        <v>6</v>
      </c>
      <c r="C145" s="25">
        <v>262442</v>
      </c>
      <c r="D145" s="25">
        <v>267528</v>
      </c>
      <c r="E145" s="25">
        <v>308867</v>
      </c>
      <c r="F145" s="25">
        <v>310774</v>
      </c>
      <c r="G145" s="25">
        <v>346587</v>
      </c>
      <c r="H145" s="25">
        <v>348307</v>
      </c>
      <c r="I145" s="25">
        <v>352781</v>
      </c>
      <c r="J145" s="25">
        <v>354401</v>
      </c>
    </row>
    <row r="146" spans="1:10" ht="48" outlineLevel="3" x14ac:dyDescent="0.2">
      <c r="A146" s="15" t="s">
        <v>110</v>
      </c>
      <c r="B146" s="14" t="s">
        <v>6</v>
      </c>
      <c r="C146" s="25">
        <v>64399</v>
      </c>
      <c r="D146" s="25">
        <v>65238</v>
      </c>
      <c r="E146" s="25">
        <v>67783</v>
      </c>
      <c r="F146" s="25">
        <v>67943</v>
      </c>
      <c r="G146" s="25">
        <v>74506</v>
      </c>
      <c r="H146" s="25">
        <v>75625</v>
      </c>
      <c r="I146" s="25">
        <v>83452</v>
      </c>
      <c r="J146" s="25">
        <v>84892</v>
      </c>
    </row>
    <row r="147" spans="1:10" outlineLevel="1" x14ac:dyDescent="0.2">
      <c r="A147" s="54" t="s">
        <v>27</v>
      </c>
      <c r="B147" s="54"/>
      <c r="C147" s="54"/>
      <c r="D147" s="54"/>
      <c r="E147" s="54"/>
      <c r="F147" s="54"/>
      <c r="G147" s="54"/>
      <c r="H147" s="54"/>
      <c r="I147" s="54"/>
      <c r="J147" s="54"/>
    </row>
    <row r="148" spans="1:10" ht="24" outlineLevel="1" x14ac:dyDescent="0.2">
      <c r="A148" s="40" t="s">
        <v>60</v>
      </c>
      <c r="B148" s="41" t="s">
        <v>3</v>
      </c>
      <c r="C148" s="27">
        <v>55</v>
      </c>
      <c r="D148" s="27">
        <v>55</v>
      </c>
      <c r="E148" s="27">
        <v>55</v>
      </c>
      <c r="F148" s="27">
        <v>55</v>
      </c>
      <c r="G148" s="27">
        <v>55</v>
      </c>
      <c r="H148" s="27">
        <v>55</v>
      </c>
      <c r="I148" s="27">
        <v>55</v>
      </c>
      <c r="J148" s="27">
        <v>55</v>
      </c>
    </row>
    <row r="149" spans="1:10" ht="24" outlineLevel="1" x14ac:dyDescent="0.2">
      <c r="A149" s="40" t="s">
        <v>63</v>
      </c>
      <c r="B149" s="41" t="s">
        <v>14</v>
      </c>
      <c r="C149" s="42">
        <v>1648.289</v>
      </c>
      <c r="D149" s="42">
        <v>1566.1469999999999</v>
      </c>
      <c r="E149" s="42">
        <v>1561.297</v>
      </c>
      <c r="F149" s="42">
        <v>1561.297</v>
      </c>
      <c r="G149" s="42">
        <v>1573.7619999999999</v>
      </c>
      <c r="H149" s="42">
        <v>1573.7619999999999</v>
      </c>
      <c r="I149" s="42">
        <v>1574.2570000000001</v>
      </c>
      <c r="J149" s="42">
        <v>1574.2570000000001</v>
      </c>
    </row>
    <row r="150" spans="1:10" ht="24" outlineLevel="1" x14ac:dyDescent="0.2">
      <c r="A150" s="40" t="s">
        <v>69</v>
      </c>
      <c r="B150" s="41" t="s">
        <v>6</v>
      </c>
      <c r="C150" s="27">
        <v>246791</v>
      </c>
      <c r="D150" s="27">
        <v>240571</v>
      </c>
      <c r="E150" s="27">
        <v>242462</v>
      </c>
      <c r="F150" s="27">
        <v>242462</v>
      </c>
      <c r="G150" s="27">
        <v>250596</v>
      </c>
      <c r="H150" s="27">
        <v>250596</v>
      </c>
      <c r="I150" s="27">
        <v>256985</v>
      </c>
      <c r="J150" s="27">
        <v>256985</v>
      </c>
    </row>
    <row r="151" spans="1:10" ht="24" outlineLevel="1" x14ac:dyDescent="0.2">
      <c r="A151" s="40" t="s">
        <v>65</v>
      </c>
      <c r="B151" s="41" t="s">
        <v>13</v>
      </c>
      <c r="C151" s="28">
        <v>2456.9009999999998</v>
      </c>
      <c r="D151" s="28">
        <v>2483.3319999999999</v>
      </c>
      <c r="E151" s="28">
        <v>2603.5740000000001</v>
      </c>
      <c r="F151" s="28">
        <v>2603.5740000000001</v>
      </c>
      <c r="G151" s="28">
        <v>2715.3809999999999</v>
      </c>
      <c r="H151" s="28">
        <v>2715.3809999999999</v>
      </c>
      <c r="I151" s="28">
        <v>2827.3240000000001</v>
      </c>
      <c r="J151" s="28">
        <v>2827.3240000000001</v>
      </c>
    </row>
    <row r="152" spans="1:10" ht="24" outlineLevel="1" x14ac:dyDescent="0.2">
      <c r="A152" s="40" t="s">
        <v>67</v>
      </c>
      <c r="B152" s="41" t="s">
        <v>3</v>
      </c>
      <c r="C152" s="27">
        <v>15</v>
      </c>
      <c r="D152" s="27">
        <v>15</v>
      </c>
      <c r="E152" s="27">
        <v>15</v>
      </c>
      <c r="F152" s="27">
        <v>15</v>
      </c>
      <c r="G152" s="27">
        <v>15</v>
      </c>
      <c r="H152" s="27">
        <v>15</v>
      </c>
      <c r="I152" s="27">
        <v>15</v>
      </c>
      <c r="J152" s="27">
        <v>15</v>
      </c>
    </row>
    <row r="153" spans="1:10" ht="39.75" customHeight="1" outlineLevel="1" x14ac:dyDescent="0.2">
      <c r="A153" s="40" t="s">
        <v>91</v>
      </c>
      <c r="B153" s="41" t="s">
        <v>6</v>
      </c>
      <c r="C153" s="27">
        <v>395951</v>
      </c>
      <c r="D153" s="27">
        <v>399608</v>
      </c>
      <c r="E153" s="27">
        <v>431604</v>
      </c>
      <c r="F153" s="27">
        <v>431604</v>
      </c>
      <c r="G153" s="27">
        <v>448657</v>
      </c>
      <c r="H153" s="27">
        <v>448657</v>
      </c>
      <c r="I153" s="27">
        <v>468394</v>
      </c>
      <c r="J153" s="27">
        <v>468394</v>
      </c>
    </row>
    <row r="154" spans="1:10" ht="24" outlineLevel="3" x14ac:dyDescent="0.2">
      <c r="A154" s="43" t="s">
        <v>61</v>
      </c>
      <c r="B154" s="44" t="s">
        <v>3</v>
      </c>
      <c r="C154" s="45">
        <v>2</v>
      </c>
      <c r="D154" s="45">
        <v>2</v>
      </c>
      <c r="E154" s="45">
        <v>2</v>
      </c>
      <c r="F154" s="45">
        <v>2</v>
      </c>
      <c r="G154" s="45">
        <v>2</v>
      </c>
      <c r="H154" s="45">
        <v>2</v>
      </c>
      <c r="I154" s="45">
        <v>2</v>
      </c>
      <c r="J154" s="45">
        <v>2</v>
      </c>
    </row>
    <row r="155" spans="1:10" ht="36" outlineLevel="3" x14ac:dyDescent="0.2">
      <c r="A155" s="40" t="s">
        <v>76</v>
      </c>
      <c r="B155" s="41" t="s">
        <v>3</v>
      </c>
      <c r="C155" s="27">
        <v>2993</v>
      </c>
      <c r="D155" s="27">
        <v>2993</v>
      </c>
      <c r="E155" s="27">
        <v>2993</v>
      </c>
      <c r="F155" s="27">
        <v>2993</v>
      </c>
      <c r="G155" s="27">
        <v>2993</v>
      </c>
      <c r="H155" s="27">
        <v>2993</v>
      </c>
      <c r="I155" s="27">
        <v>2993</v>
      </c>
      <c r="J155" s="27">
        <v>2993</v>
      </c>
    </row>
    <row r="156" spans="1:10" ht="24" outlineLevel="3" x14ac:dyDescent="0.2">
      <c r="A156" s="40" t="s">
        <v>70</v>
      </c>
      <c r="B156" s="41" t="s">
        <v>6</v>
      </c>
      <c r="C156" s="27">
        <v>241200</v>
      </c>
      <c r="D156" s="27">
        <v>229197</v>
      </c>
      <c r="E156" s="27">
        <v>239615</v>
      </c>
      <c r="F156" s="27">
        <v>239615</v>
      </c>
      <c r="G156" s="27">
        <v>250034</v>
      </c>
      <c r="H156" s="27">
        <v>250034</v>
      </c>
      <c r="I156" s="27">
        <v>260452</v>
      </c>
      <c r="J156" s="27">
        <v>260452</v>
      </c>
    </row>
    <row r="157" spans="1:10" ht="36" outlineLevel="3" x14ac:dyDescent="0.2">
      <c r="A157" s="40" t="s">
        <v>77</v>
      </c>
      <c r="B157" s="41" t="s">
        <v>3</v>
      </c>
      <c r="C157" s="27">
        <v>5</v>
      </c>
      <c r="D157" s="27">
        <v>6</v>
      </c>
      <c r="E157" s="27">
        <v>6</v>
      </c>
      <c r="F157" s="27">
        <v>6</v>
      </c>
      <c r="G157" s="27">
        <v>6</v>
      </c>
      <c r="H157" s="27">
        <v>6</v>
      </c>
      <c r="I157" s="27">
        <v>6</v>
      </c>
      <c r="J157" s="27">
        <v>6</v>
      </c>
    </row>
    <row r="158" spans="1:10" ht="36" outlineLevel="3" x14ac:dyDescent="0.2">
      <c r="A158" s="40" t="s">
        <v>166</v>
      </c>
      <c r="B158" s="41" t="s">
        <v>3</v>
      </c>
      <c r="C158" s="27">
        <v>421</v>
      </c>
      <c r="D158" s="27">
        <v>449</v>
      </c>
      <c r="E158" s="27">
        <v>455</v>
      </c>
      <c r="F158" s="27">
        <v>455</v>
      </c>
      <c r="G158" s="27">
        <v>461</v>
      </c>
      <c r="H158" s="27">
        <v>461</v>
      </c>
      <c r="I158" s="27">
        <v>467</v>
      </c>
      <c r="J158" s="27">
        <v>467</v>
      </c>
    </row>
    <row r="159" spans="1:10" ht="48" outlineLevel="3" x14ac:dyDescent="0.2">
      <c r="A159" s="40" t="s">
        <v>94</v>
      </c>
      <c r="B159" s="41" t="s">
        <v>6</v>
      </c>
      <c r="C159" s="27">
        <v>274700</v>
      </c>
      <c r="D159" s="27">
        <v>284900</v>
      </c>
      <c r="E159" s="46">
        <v>297850</v>
      </c>
      <c r="F159" s="27">
        <v>297850</v>
      </c>
      <c r="G159" s="27">
        <v>310800</v>
      </c>
      <c r="H159" s="27">
        <v>310800</v>
      </c>
      <c r="I159" s="27">
        <v>323750</v>
      </c>
      <c r="J159" s="27">
        <v>323750</v>
      </c>
    </row>
    <row r="160" spans="1:10" outlineLevel="3" x14ac:dyDescent="0.2">
      <c r="A160" s="40" t="s">
        <v>36</v>
      </c>
      <c r="B160" s="41" t="s">
        <v>3</v>
      </c>
      <c r="C160" s="27">
        <v>8</v>
      </c>
      <c r="D160" s="27">
        <v>8</v>
      </c>
      <c r="E160" s="27">
        <v>8</v>
      </c>
      <c r="F160" s="27">
        <v>8</v>
      </c>
      <c r="G160" s="27">
        <v>8</v>
      </c>
      <c r="H160" s="27">
        <v>8</v>
      </c>
      <c r="I160" s="27">
        <v>8</v>
      </c>
      <c r="J160" s="27">
        <v>8</v>
      </c>
    </row>
    <row r="161" spans="1:11" outlineLevel="3" x14ac:dyDescent="0.2">
      <c r="A161" s="40" t="s">
        <v>44</v>
      </c>
      <c r="B161" s="41" t="s">
        <v>6</v>
      </c>
      <c r="C161" s="27">
        <v>3730</v>
      </c>
      <c r="D161" s="27">
        <v>3582</v>
      </c>
      <c r="E161" s="27">
        <v>3582</v>
      </c>
      <c r="F161" s="27">
        <v>3582</v>
      </c>
      <c r="G161" s="27">
        <v>3582</v>
      </c>
      <c r="H161" s="27">
        <v>3582</v>
      </c>
      <c r="I161" s="27">
        <v>3582</v>
      </c>
      <c r="J161" s="27">
        <v>3582</v>
      </c>
      <c r="K161" s="9"/>
    </row>
    <row r="162" spans="1:11" outlineLevel="3" x14ac:dyDescent="0.2">
      <c r="A162" s="40" t="s">
        <v>38</v>
      </c>
      <c r="B162" s="41" t="s">
        <v>3</v>
      </c>
      <c r="C162" s="27">
        <v>9</v>
      </c>
      <c r="D162" s="27">
        <v>9</v>
      </c>
      <c r="E162" s="27">
        <v>9</v>
      </c>
      <c r="F162" s="27">
        <v>9</v>
      </c>
      <c r="G162" s="27">
        <v>9</v>
      </c>
      <c r="H162" s="27">
        <v>9</v>
      </c>
      <c r="I162" s="27">
        <v>9</v>
      </c>
      <c r="J162" s="27">
        <v>9</v>
      </c>
    </row>
    <row r="163" spans="1:11" ht="24" outlineLevel="3" x14ac:dyDescent="0.2">
      <c r="A163" s="40" t="s">
        <v>46</v>
      </c>
      <c r="B163" s="41" t="s">
        <v>6</v>
      </c>
      <c r="C163" s="27">
        <v>3990</v>
      </c>
      <c r="D163" s="27">
        <v>3990</v>
      </c>
      <c r="E163" s="27">
        <v>3990</v>
      </c>
      <c r="F163" s="27">
        <v>3990</v>
      </c>
      <c r="G163" s="27">
        <v>3990</v>
      </c>
      <c r="H163" s="27">
        <v>3990</v>
      </c>
      <c r="I163" s="27">
        <v>3990</v>
      </c>
      <c r="J163" s="27">
        <v>3990</v>
      </c>
    </row>
    <row r="164" spans="1:11" outlineLevel="3" x14ac:dyDescent="0.2">
      <c r="A164" s="40" t="s">
        <v>39</v>
      </c>
      <c r="B164" s="41" t="s">
        <v>3</v>
      </c>
      <c r="C164" s="27">
        <v>2</v>
      </c>
      <c r="D164" s="27">
        <v>2</v>
      </c>
      <c r="E164" s="27">
        <v>2</v>
      </c>
      <c r="F164" s="27">
        <v>2</v>
      </c>
      <c r="G164" s="27">
        <v>2</v>
      </c>
      <c r="H164" s="27">
        <v>2</v>
      </c>
      <c r="I164" s="27">
        <v>2</v>
      </c>
      <c r="J164" s="27">
        <v>2</v>
      </c>
    </row>
    <row r="165" spans="1:11" ht="24" outlineLevel="3" x14ac:dyDescent="0.2">
      <c r="A165" s="40" t="s">
        <v>50</v>
      </c>
      <c r="B165" s="41" t="s">
        <v>6</v>
      </c>
      <c r="C165" s="27">
        <v>1288</v>
      </c>
      <c r="D165" s="27">
        <v>1288</v>
      </c>
      <c r="E165" s="27">
        <v>1288</v>
      </c>
      <c r="F165" s="27">
        <v>1288</v>
      </c>
      <c r="G165" s="27">
        <v>1288</v>
      </c>
      <c r="H165" s="27">
        <v>1288</v>
      </c>
      <c r="I165" s="27">
        <v>1288</v>
      </c>
      <c r="J165" s="27">
        <v>1288</v>
      </c>
    </row>
    <row r="166" spans="1:11" outlineLevel="3" x14ac:dyDescent="0.2">
      <c r="A166" s="40" t="s">
        <v>26</v>
      </c>
      <c r="B166" s="41" t="s">
        <v>3</v>
      </c>
      <c r="C166" s="27">
        <v>1</v>
      </c>
      <c r="D166" s="27">
        <v>1</v>
      </c>
      <c r="E166" s="27">
        <v>1</v>
      </c>
      <c r="F166" s="27">
        <v>1</v>
      </c>
      <c r="G166" s="27">
        <v>1</v>
      </c>
      <c r="H166" s="27">
        <v>1</v>
      </c>
      <c r="I166" s="27">
        <v>1</v>
      </c>
      <c r="J166" s="27">
        <v>1</v>
      </c>
    </row>
    <row r="167" spans="1:11" outlineLevel="3" x14ac:dyDescent="0.2">
      <c r="A167" s="40" t="s">
        <v>35</v>
      </c>
      <c r="B167" s="41" t="s">
        <v>6</v>
      </c>
      <c r="C167" s="27">
        <v>793338</v>
      </c>
      <c r="D167" s="27">
        <v>912190</v>
      </c>
      <c r="E167" s="27">
        <v>953655</v>
      </c>
      <c r="F167" s="27">
        <v>953655</v>
      </c>
      <c r="G167" s="27">
        <v>995118</v>
      </c>
      <c r="H167" s="27">
        <v>995118</v>
      </c>
      <c r="I167" s="27">
        <v>1036580</v>
      </c>
      <c r="J167" s="27">
        <v>1036580</v>
      </c>
    </row>
    <row r="168" spans="1:11" outlineLevel="1" x14ac:dyDescent="0.2">
      <c r="A168" s="54" t="s">
        <v>24</v>
      </c>
      <c r="B168" s="54"/>
      <c r="C168" s="54"/>
      <c r="D168" s="54"/>
      <c r="E168" s="54"/>
      <c r="F168" s="54"/>
      <c r="G168" s="54"/>
      <c r="H168" s="54"/>
      <c r="I168" s="54"/>
      <c r="J168" s="54"/>
    </row>
    <row r="169" spans="1:11" outlineLevel="1" x14ac:dyDescent="0.2">
      <c r="A169" s="15" t="s">
        <v>178</v>
      </c>
      <c r="B169" s="14" t="s">
        <v>4</v>
      </c>
      <c r="C169" s="28">
        <v>59348.97548906361</v>
      </c>
      <c r="D169" s="28">
        <v>68800.732587993145</v>
      </c>
      <c r="E169" s="28">
        <v>75384.636022572464</v>
      </c>
      <c r="F169" s="28">
        <v>77186.455399685365</v>
      </c>
      <c r="G169" s="28">
        <v>81579.430833172577</v>
      </c>
      <c r="H169" s="28">
        <v>84656.985875998449</v>
      </c>
      <c r="I169" s="28">
        <v>88050.503820610684</v>
      </c>
      <c r="J169" s="28">
        <v>92287.151900639161</v>
      </c>
    </row>
    <row r="170" spans="1:11" ht="36" outlineLevel="1" x14ac:dyDescent="0.2">
      <c r="A170" s="26" t="s">
        <v>179</v>
      </c>
      <c r="B170" s="30" t="s">
        <v>0</v>
      </c>
      <c r="C170" s="28">
        <v>117.04656441017691</v>
      </c>
      <c r="D170" s="28">
        <v>115.92572916557124</v>
      </c>
      <c r="E170" s="28">
        <v>109.5695251880622</v>
      </c>
      <c r="F170" s="28">
        <v>112.18842081509415</v>
      </c>
      <c r="G170" s="28">
        <v>108.21758270311899</v>
      </c>
      <c r="H170" s="28">
        <v>109.67855103285846</v>
      </c>
      <c r="I170" s="28">
        <v>107.93223600771529</v>
      </c>
      <c r="J170" s="28">
        <v>109.01303766687019</v>
      </c>
    </row>
    <row r="171" spans="1:11" ht="36" outlineLevel="1" x14ac:dyDescent="0.2">
      <c r="A171" s="26" t="s">
        <v>180</v>
      </c>
      <c r="B171" s="30" t="s">
        <v>0</v>
      </c>
      <c r="C171" s="28">
        <v>107.51039258765216</v>
      </c>
      <c r="D171" s="28">
        <v>105.19576149325883</v>
      </c>
      <c r="E171" s="28">
        <v>102.49721720118073</v>
      </c>
      <c r="F171" s="28">
        <v>105.24242102729282</v>
      </c>
      <c r="G171" s="28">
        <v>104.05536798376826</v>
      </c>
      <c r="H171" s="28">
        <v>105.46014522390237</v>
      </c>
      <c r="I171" s="28">
        <v>103.7809961612647</v>
      </c>
      <c r="J171" s="28">
        <v>104.82022852583671</v>
      </c>
    </row>
    <row r="172" spans="1:11" ht="36" outlineLevel="1" x14ac:dyDescent="0.2">
      <c r="A172" s="15" t="s">
        <v>181</v>
      </c>
      <c r="B172" s="14" t="s">
        <v>12</v>
      </c>
      <c r="C172" s="28">
        <v>421609885.19999999</v>
      </c>
      <c r="D172" s="28">
        <v>493140987.42000002</v>
      </c>
      <c r="E172" s="28">
        <v>542913053.61000001</v>
      </c>
      <c r="F172" s="28">
        <v>556174268.99000001</v>
      </c>
      <c r="G172" s="28">
        <v>589541434.98000002</v>
      </c>
      <c r="H172" s="28">
        <v>612277666.49000001</v>
      </c>
      <c r="I172" s="28">
        <v>638420018.88999999</v>
      </c>
      <c r="J172" s="28">
        <v>669856520.49000001</v>
      </c>
    </row>
    <row r="173" spans="1:11" ht="24" outlineLevel="1" x14ac:dyDescent="0.2">
      <c r="A173" s="15" t="s">
        <v>182</v>
      </c>
      <c r="B173" s="14" t="s">
        <v>4</v>
      </c>
      <c r="C173" s="28">
        <v>87277.905130975894</v>
      </c>
      <c r="D173" s="28">
        <v>101177.54792351933</v>
      </c>
      <c r="E173" s="28">
        <v>110859.75885672421</v>
      </c>
      <c r="F173" s="28">
        <v>113509.49323483143</v>
      </c>
      <c r="G173" s="28">
        <v>119969.75122525379</v>
      </c>
      <c r="H173" s="28">
        <v>124495.56746470362</v>
      </c>
      <c r="I173" s="28">
        <v>129486.03503030981</v>
      </c>
      <c r="J173" s="28">
        <v>135716.39985388113</v>
      </c>
    </row>
    <row r="174" spans="1:11" ht="48" outlineLevel="1" x14ac:dyDescent="0.2">
      <c r="A174" s="26" t="s">
        <v>183</v>
      </c>
      <c r="B174" s="30" t="s">
        <v>0</v>
      </c>
      <c r="C174" s="47">
        <v>117.46308870374642</v>
      </c>
      <c r="D174" s="47">
        <v>115.92572916557127</v>
      </c>
      <c r="E174" s="47">
        <v>109.56952518806217</v>
      </c>
      <c r="F174" s="47">
        <v>112.18842081509415</v>
      </c>
      <c r="G174" s="47">
        <v>108.21758270311899</v>
      </c>
      <c r="H174" s="47">
        <v>109.67855103285846</v>
      </c>
      <c r="I174" s="47">
        <v>107.93223600771529</v>
      </c>
      <c r="J174" s="47">
        <v>109.01303766687019</v>
      </c>
    </row>
    <row r="175" spans="1:11" ht="59.25" customHeight="1" outlineLevel="1" x14ac:dyDescent="0.2">
      <c r="A175" s="26" t="s">
        <v>184</v>
      </c>
      <c r="B175" s="30" t="s">
        <v>0</v>
      </c>
      <c r="C175" s="47">
        <v>107.89298126549686</v>
      </c>
      <c r="D175" s="47">
        <v>105.8682458133071</v>
      </c>
      <c r="E175" s="47">
        <v>103.75902006445281</v>
      </c>
      <c r="F175" s="47">
        <v>106.23903486277854</v>
      </c>
      <c r="G175" s="47">
        <v>103.95541085794332</v>
      </c>
      <c r="H175" s="47">
        <v>105.35883864827903</v>
      </c>
      <c r="I175" s="47">
        <v>103.7809961612647</v>
      </c>
      <c r="J175" s="47">
        <v>104.82022852583671</v>
      </c>
    </row>
    <row r="176" spans="1:11" s="23" customFormat="1" ht="21" customHeight="1" outlineLevel="1" x14ac:dyDescent="0.2">
      <c r="A176" s="15" t="s">
        <v>186</v>
      </c>
      <c r="B176" s="14" t="s">
        <v>4</v>
      </c>
      <c r="C176" s="36">
        <v>60045.909789614394</v>
      </c>
      <c r="D176" s="36">
        <v>63165.752048740127</v>
      </c>
      <c r="E176" s="36">
        <v>64743.138074156443</v>
      </c>
      <c r="F176" s="36">
        <v>66477.166716190943</v>
      </c>
      <c r="G176" s="36">
        <v>67368.710567302638</v>
      </c>
      <c r="H176" s="36">
        <v>70106.916559630656</v>
      </c>
      <c r="I176" s="36">
        <v>69915.918927745864</v>
      </c>
      <c r="J176" s="36">
        <v>73486.230150222502</v>
      </c>
    </row>
    <row r="177" spans="1:10" outlineLevel="1" x14ac:dyDescent="0.2">
      <c r="A177" s="54" t="s">
        <v>185</v>
      </c>
      <c r="B177" s="54"/>
      <c r="C177" s="54"/>
      <c r="D177" s="54"/>
      <c r="E177" s="54"/>
      <c r="F177" s="54"/>
      <c r="G177" s="54"/>
      <c r="H177" s="54"/>
      <c r="I177" s="54"/>
      <c r="J177" s="54"/>
    </row>
    <row r="178" spans="1:10" ht="24" outlineLevel="2" x14ac:dyDescent="0.2">
      <c r="A178" s="40" t="s">
        <v>58</v>
      </c>
      <c r="B178" s="41" t="s">
        <v>22</v>
      </c>
      <c r="C178" s="28">
        <v>460277.36</v>
      </c>
      <c r="D178" s="28">
        <v>460280.29</v>
      </c>
      <c r="E178" s="28">
        <v>460290.29</v>
      </c>
      <c r="F178" s="28">
        <v>460290.29</v>
      </c>
      <c r="G178" s="28">
        <v>460300.29</v>
      </c>
      <c r="H178" s="28">
        <v>460300.29</v>
      </c>
      <c r="I178" s="28">
        <v>460310.29</v>
      </c>
      <c r="J178" s="28">
        <v>460310.29</v>
      </c>
    </row>
    <row r="179" spans="1:10" s="13" customFormat="1" ht="36" outlineLevel="2" x14ac:dyDescent="0.2">
      <c r="A179" s="48" t="s">
        <v>190</v>
      </c>
      <c r="B179" s="49" t="s">
        <v>0</v>
      </c>
      <c r="C179" s="50">
        <v>100.151738543888</v>
      </c>
      <c r="D179" s="50">
        <v>100.000636572696</v>
      </c>
      <c r="E179" s="50">
        <v>100.002172589228</v>
      </c>
      <c r="F179" s="50">
        <v>100.002172589228</v>
      </c>
      <c r="G179" s="50">
        <v>100.00217254202801</v>
      </c>
      <c r="H179" s="50">
        <v>100.00217254202801</v>
      </c>
      <c r="I179" s="50">
        <v>100.002172494829</v>
      </c>
      <c r="J179" s="50">
        <v>100.002172494829</v>
      </c>
    </row>
    <row r="180" spans="1:10" ht="24" outlineLevel="2" x14ac:dyDescent="0.2">
      <c r="A180" s="40" t="s">
        <v>167</v>
      </c>
      <c r="B180" s="41" t="s">
        <v>22</v>
      </c>
      <c r="C180" s="42">
        <v>126170.32</v>
      </c>
      <c r="D180" s="42">
        <v>126175</v>
      </c>
      <c r="E180" s="42">
        <v>126180</v>
      </c>
      <c r="F180" s="42">
        <v>126180</v>
      </c>
      <c r="G180" s="42">
        <v>126190</v>
      </c>
      <c r="H180" s="42">
        <v>126190</v>
      </c>
      <c r="I180" s="42">
        <v>126200</v>
      </c>
      <c r="J180" s="42">
        <v>126200</v>
      </c>
    </row>
    <row r="181" spans="1:10" ht="24" outlineLevel="2" x14ac:dyDescent="0.2">
      <c r="A181" s="40" t="s">
        <v>56</v>
      </c>
      <c r="B181" s="41" t="s">
        <v>22</v>
      </c>
      <c r="C181" s="28">
        <v>334547.93</v>
      </c>
      <c r="D181" s="28">
        <v>334550</v>
      </c>
      <c r="E181" s="28">
        <v>334560</v>
      </c>
      <c r="F181" s="28">
        <v>334560</v>
      </c>
      <c r="G181" s="28">
        <v>334570</v>
      </c>
      <c r="H181" s="28">
        <v>334570</v>
      </c>
      <c r="I181" s="28">
        <v>334580</v>
      </c>
      <c r="J181" s="28">
        <v>334580</v>
      </c>
    </row>
    <row r="182" spans="1:10" ht="36" outlineLevel="2" x14ac:dyDescent="0.2">
      <c r="A182" s="40" t="s">
        <v>168</v>
      </c>
      <c r="B182" s="41" t="s">
        <v>22</v>
      </c>
      <c r="C182" s="28">
        <v>314061.96000000002</v>
      </c>
      <c r="D182" s="28">
        <v>314062</v>
      </c>
      <c r="E182" s="28">
        <v>314062.5</v>
      </c>
      <c r="F182" s="28">
        <v>314062.5</v>
      </c>
      <c r="G182" s="28">
        <v>314062.59999999998</v>
      </c>
      <c r="H182" s="28">
        <v>314062.59999999998</v>
      </c>
      <c r="I182" s="28">
        <v>314062.7</v>
      </c>
      <c r="J182" s="28">
        <v>314062.7</v>
      </c>
    </row>
    <row r="183" spans="1:10" ht="36" outlineLevel="2" x14ac:dyDescent="0.2">
      <c r="A183" s="40" t="s">
        <v>169</v>
      </c>
      <c r="B183" s="41" t="s">
        <v>22</v>
      </c>
      <c r="C183" s="28">
        <v>60940</v>
      </c>
      <c r="D183" s="28">
        <v>60940</v>
      </c>
      <c r="E183" s="28">
        <v>60940</v>
      </c>
      <c r="F183" s="28">
        <v>60940</v>
      </c>
      <c r="G183" s="28">
        <v>60940</v>
      </c>
      <c r="H183" s="28">
        <v>60940</v>
      </c>
      <c r="I183" s="28">
        <v>60940</v>
      </c>
      <c r="J183" s="28">
        <v>60940</v>
      </c>
    </row>
    <row r="184" spans="1:10" ht="24" outlineLevel="2" x14ac:dyDescent="0.2">
      <c r="A184" s="40" t="s">
        <v>170</v>
      </c>
      <c r="B184" s="41" t="s">
        <v>3</v>
      </c>
      <c r="C184" s="27">
        <v>26</v>
      </c>
      <c r="D184" s="27">
        <v>26</v>
      </c>
      <c r="E184" s="27">
        <v>26</v>
      </c>
      <c r="F184" s="27">
        <v>26</v>
      </c>
      <c r="G184" s="27">
        <v>26</v>
      </c>
      <c r="H184" s="27">
        <v>26</v>
      </c>
      <c r="I184" s="27">
        <v>26</v>
      </c>
      <c r="J184" s="27">
        <v>26</v>
      </c>
    </row>
    <row r="185" spans="1:10" ht="24" outlineLevel="2" x14ac:dyDescent="0.2">
      <c r="A185" s="40" t="s">
        <v>171</v>
      </c>
      <c r="B185" s="41" t="s">
        <v>22</v>
      </c>
      <c r="C185" s="28">
        <v>233420</v>
      </c>
      <c r="D185" s="28">
        <v>233420</v>
      </c>
      <c r="E185" s="28">
        <v>233420</v>
      </c>
      <c r="F185" s="28">
        <v>233420</v>
      </c>
      <c r="G185" s="28">
        <v>233420</v>
      </c>
      <c r="H185" s="28">
        <v>233420</v>
      </c>
      <c r="I185" s="28">
        <v>233420</v>
      </c>
      <c r="J185" s="28">
        <v>233420</v>
      </c>
    </row>
    <row r="186" spans="1:10" s="13" customFormat="1" ht="36" outlineLevel="2" x14ac:dyDescent="0.2">
      <c r="A186" s="48" t="s">
        <v>191</v>
      </c>
      <c r="B186" s="49" t="s">
        <v>0</v>
      </c>
      <c r="C186" s="51">
        <v>98.915162301890007</v>
      </c>
      <c r="D186" s="50">
        <v>100</v>
      </c>
      <c r="E186" s="50">
        <v>100</v>
      </c>
      <c r="F186" s="50">
        <v>100</v>
      </c>
      <c r="G186" s="50">
        <v>100</v>
      </c>
      <c r="H186" s="50">
        <v>100</v>
      </c>
      <c r="I186" s="50">
        <v>100</v>
      </c>
      <c r="J186" s="50">
        <v>100</v>
      </c>
    </row>
    <row r="187" spans="1:10" ht="36" outlineLevel="2" x14ac:dyDescent="0.2">
      <c r="A187" s="40" t="s">
        <v>96</v>
      </c>
      <c r="B187" s="41" t="s">
        <v>22</v>
      </c>
      <c r="C187" s="28">
        <v>341330.71</v>
      </c>
      <c r="D187" s="28">
        <v>341330.6</v>
      </c>
      <c r="E187" s="28">
        <v>341330.5</v>
      </c>
      <c r="F187" s="28">
        <v>341330.5</v>
      </c>
      <c r="G187" s="28">
        <v>341330.2</v>
      </c>
      <c r="H187" s="28">
        <v>341330.2</v>
      </c>
      <c r="I187" s="28">
        <v>341330</v>
      </c>
      <c r="J187" s="28">
        <v>341330</v>
      </c>
    </row>
    <row r="188" spans="1:10" ht="24" outlineLevel="2" x14ac:dyDescent="0.2">
      <c r="A188" s="40" t="s">
        <v>172</v>
      </c>
      <c r="B188" s="41" t="s">
        <v>22</v>
      </c>
      <c r="C188" s="28">
        <v>339440.71</v>
      </c>
      <c r="D188" s="28">
        <v>339440.6</v>
      </c>
      <c r="E188" s="28">
        <v>339440.5</v>
      </c>
      <c r="F188" s="28">
        <v>339440.5</v>
      </c>
      <c r="G188" s="28">
        <v>339440.2</v>
      </c>
      <c r="H188" s="28">
        <v>339440.2</v>
      </c>
      <c r="I188" s="28">
        <v>339440</v>
      </c>
      <c r="J188" s="28">
        <v>339440</v>
      </c>
    </row>
    <row r="189" spans="1:10" s="13" customFormat="1" ht="48" customHeight="1" outlineLevel="2" x14ac:dyDescent="0.2">
      <c r="A189" s="48" t="s">
        <v>192</v>
      </c>
      <c r="B189" s="49" t="s">
        <v>0</v>
      </c>
      <c r="C189" s="51">
        <v>99.844312733476499</v>
      </c>
      <c r="D189" s="50">
        <v>99.999967593751506</v>
      </c>
      <c r="E189" s="50">
        <v>99.999970539764504</v>
      </c>
      <c r="F189" s="50">
        <v>99.999970539764504</v>
      </c>
      <c r="G189" s="50">
        <v>99.999911619267607</v>
      </c>
      <c r="H189" s="50">
        <v>99.999911619267607</v>
      </c>
      <c r="I189" s="50">
        <v>99.999941079459603</v>
      </c>
      <c r="J189" s="50">
        <v>99.999941079459603</v>
      </c>
    </row>
    <row r="190" spans="1:10" ht="24" outlineLevel="2" x14ac:dyDescent="0.2">
      <c r="A190" s="40" t="s">
        <v>173</v>
      </c>
      <c r="B190" s="41" t="s">
        <v>22</v>
      </c>
      <c r="C190" s="28">
        <v>870</v>
      </c>
      <c r="D190" s="28">
        <v>870</v>
      </c>
      <c r="E190" s="28">
        <v>870</v>
      </c>
      <c r="F190" s="28">
        <v>870</v>
      </c>
      <c r="G190" s="28">
        <v>870</v>
      </c>
      <c r="H190" s="28">
        <v>870</v>
      </c>
      <c r="I190" s="28">
        <v>870</v>
      </c>
      <c r="J190" s="28">
        <v>870</v>
      </c>
    </row>
    <row r="191" spans="1:10" ht="24" outlineLevel="2" x14ac:dyDescent="0.2">
      <c r="A191" s="40" t="s">
        <v>174</v>
      </c>
      <c r="B191" s="41" t="s">
        <v>175</v>
      </c>
      <c r="C191" s="28">
        <v>113690.56</v>
      </c>
      <c r="D191" s="28">
        <v>113690.56</v>
      </c>
      <c r="E191" s="28">
        <v>113690.56</v>
      </c>
      <c r="F191" s="28">
        <v>113690.56</v>
      </c>
      <c r="G191" s="28">
        <v>113690.56</v>
      </c>
      <c r="H191" s="28">
        <v>113690.56</v>
      </c>
      <c r="I191" s="28">
        <v>113690.56</v>
      </c>
      <c r="J191" s="28">
        <v>113690.56</v>
      </c>
    </row>
    <row r="192" spans="1:10" ht="36" outlineLevel="2" x14ac:dyDescent="0.2">
      <c r="A192" s="40" t="s">
        <v>176</v>
      </c>
      <c r="B192" s="41" t="s">
        <v>3</v>
      </c>
      <c r="C192" s="27">
        <v>6</v>
      </c>
      <c r="D192" s="27">
        <v>6</v>
      </c>
      <c r="E192" s="27">
        <v>6</v>
      </c>
      <c r="F192" s="27">
        <v>6</v>
      </c>
      <c r="G192" s="27">
        <v>6</v>
      </c>
      <c r="H192" s="27">
        <v>6</v>
      </c>
      <c r="I192" s="27">
        <v>6</v>
      </c>
      <c r="J192" s="27">
        <v>6</v>
      </c>
    </row>
    <row r="193" spans="1:12" ht="36" outlineLevel="2" x14ac:dyDescent="0.2">
      <c r="A193" s="40" t="s">
        <v>193</v>
      </c>
      <c r="B193" s="41" t="s">
        <v>5</v>
      </c>
      <c r="C193" s="28">
        <v>652615.07999999996</v>
      </c>
      <c r="D193" s="28">
        <v>591921.87</v>
      </c>
      <c r="E193" s="28">
        <v>536873.13</v>
      </c>
      <c r="F193" s="28">
        <v>536873.13</v>
      </c>
      <c r="G193" s="28">
        <v>536873.13</v>
      </c>
      <c r="H193" s="28">
        <v>536873.13</v>
      </c>
      <c r="I193" s="28">
        <v>536873.13</v>
      </c>
      <c r="J193" s="28">
        <v>536873.13</v>
      </c>
      <c r="K193" s="10"/>
      <c r="L193" s="11"/>
    </row>
    <row r="194" spans="1:12" outlineLevel="2" x14ac:dyDescent="0.2">
      <c r="A194" s="58" t="s">
        <v>164</v>
      </c>
      <c r="B194" s="59"/>
      <c r="C194" s="59"/>
      <c r="D194" s="59"/>
      <c r="E194" s="59"/>
      <c r="F194" s="59"/>
      <c r="G194" s="59"/>
      <c r="H194" s="59"/>
      <c r="I194" s="59"/>
      <c r="J194" s="60"/>
      <c r="K194" s="11"/>
      <c r="L194" s="11"/>
    </row>
    <row r="195" spans="1:12" outlineLevel="2" x14ac:dyDescent="0.2">
      <c r="A195" s="15" t="s">
        <v>177</v>
      </c>
      <c r="B195" s="14" t="s">
        <v>160</v>
      </c>
      <c r="C195" s="25">
        <v>214</v>
      </c>
      <c r="D195" s="25">
        <v>233</v>
      </c>
      <c r="E195" s="25">
        <v>246</v>
      </c>
      <c r="F195" s="25">
        <v>246</v>
      </c>
      <c r="G195" s="25">
        <v>246</v>
      </c>
      <c r="H195" s="25">
        <v>246</v>
      </c>
      <c r="I195" s="25">
        <v>246</v>
      </c>
      <c r="J195" s="25">
        <v>246</v>
      </c>
      <c r="K195" s="12"/>
      <c r="L195" s="11"/>
    </row>
    <row r="196" spans="1:12" ht="24" outlineLevel="2" x14ac:dyDescent="0.2">
      <c r="A196" s="15" t="s">
        <v>187</v>
      </c>
      <c r="B196" s="14" t="s">
        <v>0</v>
      </c>
      <c r="C196" s="36">
        <v>113.22751322751323</v>
      </c>
      <c r="D196" s="36">
        <v>123.28042328042328</v>
      </c>
      <c r="E196" s="36">
        <v>130.15873015873015</v>
      </c>
      <c r="F196" s="36">
        <v>130.15873015873015</v>
      </c>
      <c r="G196" s="36">
        <v>130.15873015873015</v>
      </c>
      <c r="H196" s="36">
        <v>130.15873015873015</v>
      </c>
      <c r="I196" s="36">
        <v>130.15873015873015</v>
      </c>
      <c r="J196" s="36">
        <v>130.15873015873015</v>
      </c>
    </row>
    <row r="197" spans="1:12" ht="24" outlineLevel="2" x14ac:dyDescent="0.2">
      <c r="A197" s="15" t="s">
        <v>218</v>
      </c>
      <c r="B197" s="14" t="s">
        <v>9</v>
      </c>
      <c r="C197" s="36">
        <f t="shared" ref="C197:J197" si="1">C123/C8*1000</f>
        <v>26.177136640786909</v>
      </c>
      <c r="D197" s="36">
        <f t="shared" si="1"/>
        <v>26.55907847986763</v>
      </c>
      <c r="E197" s="36">
        <f t="shared" si="1"/>
        <v>26.95755292611106</v>
      </c>
      <c r="F197" s="36">
        <f t="shared" si="1"/>
        <v>26.951438222041961</v>
      </c>
      <c r="G197" s="36">
        <f t="shared" si="1"/>
        <v>27.370605052729903</v>
      </c>
      <c r="H197" s="36">
        <f t="shared" si="1"/>
        <v>27.34132252698894</v>
      </c>
      <c r="I197" s="36">
        <f t="shared" si="1"/>
        <v>28.064410459767224</v>
      </c>
      <c r="J197" s="36">
        <f t="shared" si="1"/>
        <v>28.001534447884804</v>
      </c>
      <c r="K197" s="22"/>
    </row>
    <row r="198" spans="1:12" ht="18" customHeight="1" outlineLevel="2" x14ac:dyDescent="0.2">
      <c r="A198" s="1"/>
      <c r="B198" s="3"/>
      <c r="C198" s="2"/>
      <c r="D198" s="2"/>
      <c r="E198" s="2"/>
      <c r="F198" s="2"/>
      <c r="G198" s="2"/>
      <c r="H198" s="2"/>
      <c r="I198" s="2"/>
      <c r="J198" s="2"/>
      <c r="K198" s="6"/>
    </row>
  </sheetData>
  <mergeCells count="27">
    <mergeCell ref="A168:J168"/>
    <mergeCell ref="A194:J194"/>
    <mergeCell ref="A177:J177"/>
    <mergeCell ref="A3:A4"/>
    <mergeCell ref="B3:B4"/>
    <mergeCell ref="A147:J147"/>
    <mergeCell ref="A142:J142"/>
    <mergeCell ref="A133:J133"/>
    <mergeCell ref="A126:J126"/>
    <mergeCell ref="A124:J124"/>
    <mergeCell ref="A122:J122"/>
    <mergeCell ref="A112:J112"/>
    <mergeCell ref="A118:J118"/>
    <mergeCell ref="A83:J83"/>
    <mergeCell ref="A1:J1"/>
    <mergeCell ref="A5:J5"/>
    <mergeCell ref="A7:J7"/>
    <mergeCell ref="A87:J87"/>
    <mergeCell ref="A108:J108"/>
    <mergeCell ref="A68:J68"/>
    <mergeCell ref="A71:J71"/>
    <mergeCell ref="A78:J78"/>
    <mergeCell ref="A2:J2"/>
    <mergeCell ref="A24:J24"/>
    <mergeCell ref="A25:J25"/>
    <mergeCell ref="A53:J53"/>
    <mergeCell ref="A19:J19"/>
  </mergeCells>
  <phoneticPr fontId="0" type="noConversion"/>
  <pageMargins left="0.74803149606299213" right="0.35433070866141736" top="0.78740157480314965" bottom="0.39370078740157483" header="0.51181102362204722" footer="0.51181102362204722"/>
  <pageSetup paperSize="9" scale="90" orientation="landscape" r:id="rId1"/>
  <headerFooter alignWithMargins="0"/>
  <rowBreaks count="3" manualBreakCount="3">
    <brk id="23" max="9" man="1"/>
    <brk id="70" max="9" man="1"/>
    <brk id="116" max="9" man="1"/>
  </rowBreaks>
  <ignoredErrors>
    <ignoredError sqref="C70:J7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25DF12CBB84C14D8594E9F46B40DB71" ma:contentTypeVersion="1" ma:contentTypeDescription="Создание документа." ma:contentTypeScope="" ma:versionID="2902f095ed4b9f96adc73a605233259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2402044d00666072b1aaa621031ea5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9A14E9-940D-415B-BB80-9235C3E7F7E3}"/>
</file>

<file path=customXml/itemProps2.xml><?xml version="1.0" encoding="utf-8"?>
<ds:datastoreItem xmlns:ds="http://schemas.openxmlformats.org/officeDocument/2006/customXml" ds:itemID="{0CB33894-D080-498A-86D2-182E394E8CED}"/>
</file>

<file path=customXml/itemProps3.xml><?xml version="1.0" encoding="utf-8"?>
<ds:datastoreItem xmlns:ds="http://schemas.openxmlformats.org/officeDocument/2006/customXml" ds:itemID="{1CA6E4BA-9BF4-44B3-8DD8-8DA3238CB7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Sheet1</vt:lpstr>
      <vt:lpstr>Sheet1!Заголовки_для_печати</vt:lpstr>
      <vt:lpstr>Sheet1!Область_печати</vt:lpstr>
    </vt:vector>
  </TitlesOfParts>
  <Company>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Маскина Татьяна Александровна</cp:lastModifiedBy>
  <cp:lastPrinted>2025-11-13T06:16:26Z</cp:lastPrinted>
  <dcterms:created xsi:type="dcterms:W3CDTF">2003-08-27T16:40:13Z</dcterms:created>
  <dcterms:modified xsi:type="dcterms:W3CDTF">2025-11-14T02:45:04Z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0x010100D25DF12CBB84C14D8594E9F46B40DB71</vt:lpwstr>
  </property>
</Properties>
</file>