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2006 (2)" sheetId="5" r:id="rId1"/>
    <sheet name="2007 (2)" sheetId="4" r:id="rId2"/>
    <sheet name="2008 (2)" sheetId="3" r:id="rId3"/>
    <sheet name="2009 (2)" sheetId="2" r:id="rId4"/>
    <sheet name="2010 (2)" sheetId="1" r:id="rId5"/>
  </sheets>
  <definedNames>
    <definedName name="_xlnm.Print_Area" localSheetId="0">'2006 (2)'!$A$1:$D$42</definedName>
    <definedName name="_xlnm.Print_Area" localSheetId="1">'2007 (2)'!$A$1:$D$179</definedName>
    <definedName name="_xlnm.Print_Area" localSheetId="2">'2008 (2)'!$A$1:$D$169</definedName>
    <definedName name="_xlnm.Print_Area" localSheetId="3">'2009 (2)'!$A$1:$D$189</definedName>
    <definedName name="_xlnm.Print_Area" localSheetId="4">'2010 (2)'!$A$1:$D$186</definedName>
  </definedNames>
  <calcPr calcId="125725"/>
</workbook>
</file>

<file path=xl/calcChain.xml><?xml version="1.0" encoding="utf-8"?>
<calcChain xmlns="http://schemas.openxmlformats.org/spreadsheetml/2006/main">
  <c r="D36" i="5"/>
  <c r="D6"/>
  <c r="E152" i="4"/>
  <c r="E25"/>
  <c r="F9"/>
  <c r="F5"/>
  <c r="D150" i="3"/>
  <c r="D7"/>
  <c r="D176" i="1"/>
  <c r="D5"/>
</calcChain>
</file>

<file path=xl/sharedStrings.xml><?xml version="1.0" encoding="utf-8"?>
<sst xmlns="http://schemas.openxmlformats.org/spreadsheetml/2006/main" count="785" uniqueCount="712">
  <si>
    <t>2010 год</t>
  </si>
  <si>
    <t>Городской бюджет</t>
  </si>
  <si>
    <t>ВСЕГО по мероприятиям:</t>
  </si>
  <si>
    <t>протяженность, м</t>
  </si>
  <si>
    <t>Ремонт водопроводно-канализационного хозяйства</t>
  </si>
  <si>
    <t>Ремонт сетей канализации по ул. Аэровокзальной, 10а/1, 10а/2, 10а/3</t>
  </si>
  <si>
    <t>Ремонт сетей канализации по ул. Ломоносова, 41, 43</t>
  </si>
  <si>
    <t>3</t>
  </si>
  <si>
    <t xml:space="preserve">Ремонт самотечной канализации по ул. Судостроительная, 105 </t>
  </si>
  <si>
    <t>4</t>
  </si>
  <si>
    <t xml:space="preserve">Ремонт самотечного канализационного коллектора по ул. Матросова,5 - ул. Семафорная, 233 </t>
  </si>
  <si>
    <t>5</t>
  </si>
  <si>
    <t>Ремонт самотечной канализации по ул. Калинина, 80а, 80б, 76, 74, 78а</t>
  </si>
  <si>
    <t>6</t>
  </si>
  <si>
    <t>Ремонт канализационного коллектора по ул. 60 лет Октября, 44а (КНС № 8)</t>
  </si>
  <si>
    <t>7</t>
  </si>
  <si>
    <t>Ремонт канализация сетей по  ул. Терешковой, 6а-8а</t>
  </si>
  <si>
    <t>Ремонт канализационной сети по ул. Алексеева, 22</t>
  </si>
  <si>
    <t>Ремонт сетей канализации в мкрн. Кразовский</t>
  </si>
  <si>
    <t>Ремонт водопроводных сетей по пер. Транспортному, 2а</t>
  </si>
  <si>
    <t>Восстановление водоразборной колонки по ул. Телевизорной, 9</t>
  </si>
  <si>
    <t>Ремонт сетей водопровода по ул. Диксона</t>
  </si>
  <si>
    <t>Восстановление водоразборной колонки по ул. Курейской, 7</t>
  </si>
  <si>
    <t>Ремонт водопроводных сетей по ул. Маерчака, 34</t>
  </si>
  <si>
    <t>Ремонт канализационной насосной станции в мкрн. Кразовский, ул. Полярная, 2</t>
  </si>
  <si>
    <t>Насосная станция</t>
  </si>
  <si>
    <t>16</t>
  </si>
  <si>
    <t>Ремонт трансформатора ТДН - 10 000-110- У1 на в-з о. Нижний Атамановский</t>
  </si>
  <si>
    <t>трансформатор</t>
  </si>
  <si>
    <t>17</t>
  </si>
  <si>
    <t xml:space="preserve">Ремонт водопроводных сетей по ул.Машиностроителей,13,15,17 </t>
  </si>
  <si>
    <t>18</t>
  </si>
  <si>
    <t xml:space="preserve">Ремонт водопровода   на водозаборе о.Отдыха </t>
  </si>
  <si>
    <t>19</t>
  </si>
  <si>
    <t xml:space="preserve">Ремонт водопроводных сетей по  пр-ту Свободный, 75б-75в </t>
  </si>
  <si>
    <t>20</t>
  </si>
  <si>
    <t xml:space="preserve">Ремонт водопроводных сетей по ул.Брянская,111 - Брянская,174 </t>
  </si>
  <si>
    <t>21</t>
  </si>
  <si>
    <t>Ремонт водопроводных сетей по ул. Ладо Кецховели, 95-99</t>
  </si>
  <si>
    <t>22</t>
  </si>
  <si>
    <t>Ремонт сетей водопровода по ул. Тимошенкова, 82</t>
  </si>
  <si>
    <t>Ремонт сетей водоснабжения по  ул. Мате Залки, 6а</t>
  </si>
  <si>
    <t>Ремонт сетей водоснабжения по ул. 9 Мая, 19</t>
  </si>
  <si>
    <t>Ремонт сетей водоснабжения по ул. Лесной (пос. Удачный)</t>
  </si>
  <si>
    <t>26</t>
  </si>
  <si>
    <t>Ремонт водопроводных сетей по  ул. Полигонной</t>
  </si>
  <si>
    <t>Ремонт водопроводных сетей в мкрн. Кразовский</t>
  </si>
  <si>
    <t>Ремонт 87 шт. пожарных гидрантов</t>
  </si>
  <si>
    <t>87ПГ</t>
  </si>
  <si>
    <t>Ремонт сетей теплоснабжения</t>
  </si>
  <si>
    <t>Ремонт сетей теплоснабжения по ул. Пархоменко, 7</t>
  </si>
  <si>
    <t>Ремонт сетей теплоснабжения по ул.  Затонской, 11</t>
  </si>
  <si>
    <t>Ремонт сетей теплоснабжения по пр. Мира, 86</t>
  </si>
  <si>
    <t>Ремонт сетей теплоснабжения по ул.  Кутузова, 50</t>
  </si>
  <si>
    <t>Ремонт сетей теплоснабжения по ул.  Семафорная, 221,223</t>
  </si>
  <si>
    <t>Ремонт сетей теплоснабжения по ул. Даурской, 16а</t>
  </si>
  <si>
    <t>Ремонт сетей теплоснабжения по ул. Инструментальной, 1а</t>
  </si>
  <si>
    <t>Ремонт сетей теплоснабжения по ул. Рокоссовского от УТ -2 до УТ-7</t>
  </si>
  <si>
    <t>Ремонт сетей теплоснабжения по ул. Побежимова, 45, 46, 47</t>
  </si>
  <si>
    <t>Ремонт сетей теплоснабжения   от стены здания по пр.им.газ. Красноярский рабочий, 80 до стены здания пр.им.газ. Красноярский рабочий, 80а</t>
  </si>
  <si>
    <t>Ремонт  сетей теплоснабжения по ул. Семафорной, 117-121</t>
  </si>
  <si>
    <t>Ремонт сетей теплоснабжения по ул. МПС, 17-18</t>
  </si>
  <si>
    <t>Ремонту тепловых сетей по ул. Энергетиков, 53а</t>
  </si>
  <si>
    <t xml:space="preserve">Мероприятия, направленные на повышение эксплуатационной надежности объектов Октябрьского и Железнодорожного районов </t>
  </si>
  <si>
    <t>Ремонт сетей теплоснабжения от ТК 121-ТК 126 по пер. Телевизорный (направление ул. Калинина)</t>
  </si>
  <si>
    <t>Ремонт сетей теплоснабжения от здания по ул. Ломоносова, 70 до жилых домов №№ 64, 66, 68</t>
  </si>
  <si>
    <t>Ремонт сетей теплоснабжения по ул. Крупской, 1Б</t>
  </si>
  <si>
    <t>Ремонт сетей теплоснабжения по ул. Красномосковской, 78</t>
  </si>
  <si>
    <t>Ремонт сетей теплоснабжения по ул. Курчатова, 17</t>
  </si>
  <si>
    <t>Ремонт сетей теплоснабжения по ул. Калинина, 77</t>
  </si>
  <si>
    <t>Ремонт сетей теплоснабжения по ул. Ладо Кецховели, 30</t>
  </si>
  <si>
    <t>Ремонт сетей теплоснабжения по ул. Красномосковской, 34-40</t>
  </si>
  <si>
    <t>Ремонт сетей теплоснабжения по ул. Менжинского от дома № 10а-11</t>
  </si>
  <si>
    <t>Ремонт сетей теплоснабжения по ул. Менжинского, 20-24</t>
  </si>
  <si>
    <t>Ремонт сетей теплоснабжения по ул. Спартаковцев, 47-ул. Копылова, 72</t>
  </si>
  <si>
    <t>Ремонт сетей теплоснабжения по ул. Менжинского, 17-ул. Копылова, 66</t>
  </si>
  <si>
    <t>Ремонт сетей электроснабжения</t>
  </si>
  <si>
    <t>Ремонт сетей электроснабжения  от РП-161 до ж.д. № 50а по ул. С.Енисейской</t>
  </si>
  <si>
    <t>Ремонт сетей электроснабжения  от ТП-194 до жилого дома № 65 по ул. Бограда</t>
  </si>
  <si>
    <t>Ремонт сетей электроснабжения  от ТП-215 до жилого дома № № 221, 223 по ул. Семафорной</t>
  </si>
  <si>
    <t>Ремонт сетей электроснабжения от ТП-362 до жилого дома № 76а по ул. Парашютной</t>
  </si>
  <si>
    <t>Ремонт сетей электроснабжения от ТП-12 до жилого дома по ул. Сурикова, 2/ул. Дубровинского, 78а</t>
  </si>
  <si>
    <t>Ремонт сетей электроснабжения от ТП-304 до жилого дома № 37 по ул. Свердловской</t>
  </si>
  <si>
    <t>Ремонт сетей электроснабжения от ТП-5018 до жилого дома № 1г по ул. Борисевича</t>
  </si>
  <si>
    <t>Ремонт сетей электроснабжения от ТП-24 до жилого дома № 2 по ул. 2-я Хабаровская</t>
  </si>
  <si>
    <t>Ремонт сетей электроснабжения от ТП-748 до жилого дома № 25б по ул. Пастеровской</t>
  </si>
  <si>
    <t>Ремонт сетей электроснабжения от ТП-348 до жилых домов №№ 1а, 5, 7 по ул. Станционной</t>
  </si>
  <si>
    <t>Ремонт сетей электроснабжения от ТП-2045 до жилого дома № 54 по ул. Новосибирской</t>
  </si>
  <si>
    <t>Ремонт сетей электроснабжения от ТП-233 до жилого дома № 6 по ул. Юшкова</t>
  </si>
  <si>
    <t>Ремонт сетей электроснабжения от ТП-249 до жилого дома № 8в по ул. Юшкова</t>
  </si>
  <si>
    <t>Ремонт низковольтных электрических сетей от ТП-5018 (ОАО «РЖД») до общежития по ул. Верхней, 3Б</t>
  </si>
  <si>
    <t>Ремонт низковольтных электрических сетей от ТП-1239 до жилых домов № 110, 112 по ул. Ломоносова; до жилого дома №20 по ул. Путевая</t>
  </si>
  <si>
    <t>Ремонт низковольтных электрических сетей от э/щ корп. № 3 ОАО «Сибцветметниипроект»  до жилых домов № 1а/1, 1а/5 по ул. Охраны Труда</t>
  </si>
  <si>
    <t>Ремонт низковольтных электрических сетей от КТП 253 до здания по ул. Королева, 3а</t>
  </si>
  <si>
    <t>Ремонт низковольтных электрических сетей от э/щ жилого дома по ул. Борьбы, 28 до э/щ жилого дома по ул. Яковлева, 25</t>
  </si>
  <si>
    <t>Ремонт объектов инженерной инфраструктуры мкрн. Кразовский</t>
  </si>
  <si>
    <t>Ремонт участков высоковольтных кабельных линий</t>
  </si>
  <si>
    <t>Ремонт кабельной линии 0,4 кВ от РП 73 до жилого дома № 21Б по ул. Высотной</t>
  </si>
  <si>
    <t>Замена электрических сетей:                                                                                                     - от э/щ 0,4 кВ ООО "Лесстройторг" до жилых домов по ул. Свердловской, 4, 4а, 6;                                                                                              - ул. Парижской коммуны, 15</t>
  </si>
  <si>
    <t>Ремонт участков тепловых сетей в Свердловском районе</t>
  </si>
  <si>
    <t>пер. Медицинский, 29</t>
  </si>
  <si>
    <t>пер. Медицинский, 33</t>
  </si>
  <si>
    <t xml:space="preserve"> ул. 60 лет Октября, 52</t>
  </si>
  <si>
    <t>ул. Свердловская, 31</t>
  </si>
  <si>
    <t>ул. Семафорная, 207</t>
  </si>
  <si>
    <t>Ремонт участков тепловых сетей в Центральном районе</t>
  </si>
  <si>
    <t>Кирова 10</t>
  </si>
  <si>
    <t>Мира 22</t>
  </si>
  <si>
    <t>К.Маркса 14</t>
  </si>
  <si>
    <t>Ремонт участков тепловых сетей в Октябрьском районе</t>
  </si>
  <si>
    <t>2-я Хабаровская 4</t>
  </si>
  <si>
    <t>2-я Хабаровская 8а</t>
  </si>
  <si>
    <t>2-я Хабаровская 10</t>
  </si>
  <si>
    <t>Копылова 78</t>
  </si>
  <si>
    <t>Ремонт участков тепловых сетей в Железнодорожном районе</t>
  </si>
  <si>
    <t>Красной Армии 15</t>
  </si>
  <si>
    <t>Красномосковская 34</t>
  </si>
  <si>
    <t>Северо-Енисейская 52</t>
  </si>
  <si>
    <t>Ремонт участков тепловых сетей в Кировском районе</t>
  </si>
  <si>
    <t>Западная 7а</t>
  </si>
  <si>
    <t>Корнетова 2</t>
  </si>
  <si>
    <t>Павлова 19</t>
  </si>
  <si>
    <t>Маяковского 1а</t>
  </si>
  <si>
    <t>новая, 36</t>
  </si>
  <si>
    <t>новая, 6</t>
  </si>
  <si>
    <t>Ремонт участков тепловых сетей в Советском районе</t>
  </si>
  <si>
    <t>Воронова 14/5-14/6</t>
  </si>
  <si>
    <t>Тельмана 33а</t>
  </si>
  <si>
    <t>Тельмана 43а</t>
  </si>
  <si>
    <t>Тельмана 47б</t>
  </si>
  <si>
    <t>Устиновича 1б</t>
  </si>
  <si>
    <t>Ремонт участков тепловых сетей в Ленинском районе</t>
  </si>
  <si>
    <t>Волжская 27</t>
  </si>
  <si>
    <t>Львовская 21а</t>
  </si>
  <si>
    <t>Львовская 41</t>
  </si>
  <si>
    <t>Энергетиков 40</t>
  </si>
  <si>
    <t>Шевченко 12</t>
  </si>
  <si>
    <t>Шевченко 36</t>
  </si>
  <si>
    <t>Говорова 48а</t>
  </si>
  <si>
    <t>Капитальный ремонт напорного коллектора от КНС № 46 до камеры гашения напора (камера гашения напора) софинансирование край</t>
  </si>
  <si>
    <t>Мероприятия, направленные на повышение эксплуатационной надежности объектов электроэнергетики</t>
  </si>
  <si>
    <t>Ремонт электрического кабеля к жилому дому по ул. Тельмана, 44</t>
  </si>
  <si>
    <t>Ремонт РП-143 водозабора о. Казачий</t>
  </si>
  <si>
    <t>Ремонт оборудования 10/0,4 КВ на Левобережных очистных сооружениях</t>
  </si>
  <si>
    <t xml:space="preserve">Ремонт 2-й секции в ЗРУ-6кВ ГПП-32 водозабора о. Нижне-Атамановский </t>
  </si>
  <si>
    <t>Мероприятия, направленные на повышение эксплуатационной надежности объектов теплоэнергетики в Советском и Ленинском районах</t>
  </si>
  <si>
    <t>Ремонт тепловых сетей по ул. Глинки, 30а</t>
  </si>
  <si>
    <t xml:space="preserve">Ремонт тепловых сетей от ЦТП (ул. Аэровокзальная, 9а) – ТК 139 до ТК 149 </t>
  </si>
  <si>
    <t>Ремонт тепловых сетей по ул. Воронова, 18д  (ТК-17 – ТК-21 – ТК-22 ул. Воронова, 24) –  ул. Воронова, 26</t>
  </si>
  <si>
    <t>Ремонт тепловых сетей от ТК1 до ул. Краснодарской, 2б - транзит - ул. Партизана Железняка, 50</t>
  </si>
  <si>
    <t>Ремонт тепловых сетей от ТК-4501-Сергея Лазо, 4 - транзит - пр. Металлургов, 51</t>
  </si>
  <si>
    <t>Ремонт тепловой изоляции на тепловых сетях 2d=700 мм в мкрн. Солнечный</t>
  </si>
  <si>
    <t>Ремонт тепловых сетей от котельной по ул. Диксона, 1 до жилого дома по ул. Енисейской, 1</t>
  </si>
  <si>
    <t>Ремонт тепловых сетей от ТК2-4-ТК2-10-кл. Тельмана, 1-3; ул. Джамбульская, 17-ул. Новгородская, 13а</t>
  </si>
  <si>
    <t>Мероприятия, направленные на повышение эксплуатационной надежности объектов теплоснабжения</t>
  </si>
  <si>
    <t xml:space="preserve">Ремонт тепловых сетей по ул. Баумана, 4, ул. Н.Заря, 1, ул. Киренского, 126, 126а    </t>
  </si>
  <si>
    <t xml:space="preserve">Ремонт тепловых сетей по ул. Крупской, 44    </t>
  </si>
  <si>
    <t xml:space="preserve">Ремонт тепловых сетей по ул. Тотмина, 33   </t>
  </si>
  <si>
    <t xml:space="preserve">Ремонт тепловых сетей по от ТК  Ц.0102-Словцова, 12    </t>
  </si>
  <si>
    <t xml:space="preserve">Ремонт тепловых сетей по ул. Гусарова, 46, 48, 49, 50  </t>
  </si>
  <si>
    <t xml:space="preserve">Ремонт тепловых сетей по ул. Курчатова, 15а- 15б </t>
  </si>
  <si>
    <t xml:space="preserve">Ремонт тепловых сетей по ул.Л. Кецховели, 58-58А   </t>
  </si>
  <si>
    <t xml:space="preserve">Ремонт т с по ул.Л. Кецховели, 58А- Новосибирская, 44    </t>
  </si>
  <si>
    <t xml:space="preserve">Ремонт тепловых сетей по ул. Менжинского, 10 а </t>
  </si>
  <si>
    <t xml:space="preserve">Ремонт тепловых сетей по ул.Менжинского, 9-9а   </t>
  </si>
  <si>
    <t>Ремонт тепловых сетей по ул.Менжинского, 12</t>
  </si>
  <si>
    <t xml:space="preserve">Ремонт тепловых сетей по ул.Киренского, 60 </t>
  </si>
  <si>
    <t>Ремонт тепловых сетей от ЦТП по ул. Калинина</t>
  </si>
  <si>
    <t xml:space="preserve">Ремонт тепловых сетей по ул. Словцова, 3-11    </t>
  </si>
  <si>
    <t xml:space="preserve">Ремонт тепловых сетей по ул. 1-ой Ленинградской, 10 - ул. Пирогова, 7А, 9     </t>
  </si>
  <si>
    <t xml:space="preserve">Ремонт тепловых сетей по ул. Красномосковской, 1, 3- Ангарской, 2   </t>
  </si>
  <si>
    <t xml:space="preserve">Ремонт тепловых сетей по ул. 1-ой Ленинградской, 2, 4, 6, 8 - ул. Пирогова, 3А - ул. Ленинградская, 30 </t>
  </si>
  <si>
    <t xml:space="preserve">Ремонт тепловых сетей по ул. Маерчака, 101 (ТК10.04-Тк10.06) </t>
  </si>
  <si>
    <t xml:space="preserve">Ремонт тепловых сетей по ул. Железнодорожников, 18-20  </t>
  </si>
  <si>
    <t xml:space="preserve">Ремонт тепловых сетей по ул. Охраны труда, 20  </t>
  </si>
  <si>
    <t xml:space="preserve">Ремонт тепловых сетей по ул.Декабристов 24/1, 24/2, 24/3   </t>
  </si>
  <si>
    <t xml:space="preserve">Ремонт тепловых сетей по ул. 1-ой Ленинградская, 21-22 </t>
  </si>
  <si>
    <t xml:space="preserve">Ремонт тепловых сетей по ул. Корнеева, 61а  </t>
  </si>
  <si>
    <t>Ремонт тепловых сетей по ул. Менжинского, 8-10</t>
  </si>
  <si>
    <t xml:space="preserve">Ремонт тепловых сетей по ул. Маерчака, 101 (ТК10.03-Тк10.04)  </t>
  </si>
  <si>
    <t xml:space="preserve">Ремонт тепловых сетей по ул. Менжинского, 12а, 12б, 14б    </t>
  </si>
  <si>
    <t xml:space="preserve">Ремонт тепловых сетей по ул. Пирогова, 1, 3, 5, 7 - ул. Ленинградская, 28 </t>
  </si>
  <si>
    <t>Ремонт тепловых сетей по ул.Гусарова, 2 2Д89-17 м</t>
  </si>
  <si>
    <t>Ремонт тепловых сетей по ул.Крупская, 1а 2Д108-25 м</t>
  </si>
  <si>
    <t>Замена пожарных гидрантов</t>
  </si>
  <si>
    <t>103 ПГ</t>
  </si>
  <si>
    <t>Ремонт сетей теплоснабжения по ул. Энергетиков, 56</t>
  </si>
  <si>
    <t>Краевой бюджет</t>
  </si>
  <si>
    <t>Наименование объектов</t>
  </si>
  <si>
    <t>сумма, тыс. руб.</t>
  </si>
  <si>
    <t>ВСЕГО по мероприятиям</t>
  </si>
  <si>
    <t xml:space="preserve">Капитальный ремонт дымовой трубы на котельной № 3 на ул. Пролетарская, 138  </t>
  </si>
  <si>
    <t>3 дымовые трубы</t>
  </si>
  <si>
    <t>Капитальный ремонт дымовой трубы Н=45 м на котельной № 5 по ул.Тотмина, 24 г</t>
  </si>
  <si>
    <t>Капитальный ремонт дымовой трубы Н=60 м  на котельной № 5 по ул.Тотмина, 24 г</t>
  </si>
  <si>
    <t>Капитальный ремонт напорного коллектора от КНС № 46 до камеры гашения напора</t>
  </si>
  <si>
    <t>Исполняющий обязанности</t>
  </si>
  <si>
    <t>заместителя руководителя</t>
  </si>
  <si>
    <t>департамента городского хозяйства</t>
  </si>
  <si>
    <t>Н.В. Жавнова</t>
  </si>
  <si>
    <t>2009 год</t>
  </si>
  <si>
    <t>Мероприятия направленные на повышение эксплуатационной надежности объектов теплоэнергетики Октябрьского и Железнодорожного района</t>
  </si>
  <si>
    <t>Капитальный ремонт тепловых сетей:</t>
  </si>
  <si>
    <t>ул. Забобонова, 2-4</t>
  </si>
  <si>
    <t>ул. Ленина, 143</t>
  </si>
  <si>
    <t>ул. Железнодорожников, 12-ТК П2515 - ул. Горького</t>
  </si>
  <si>
    <t>пр. Мира, 120</t>
  </si>
  <si>
    <t>ул. Высотная, 19, 21, 21а, 21б, 21в - ул. Крупской, 10</t>
  </si>
  <si>
    <t>ул. Калинина, 74, 76, 78, 80б</t>
  </si>
  <si>
    <t>ул. Тотмина, 21-25</t>
  </si>
  <si>
    <t>ул. Карбышева, 2-6а</t>
  </si>
  <si>
    <t>ул. Высотная, 9</t>
  </si>
  <si>
    <t>ул. Карбышева, 12, 14, 16, 18, 20</t>
  </si>
  <si>
    <t>ул. Тотмина, 6 - ул. Карбышева, 2</t>
  </si>
  <si>
    <t>ул. Менжинского, 14а-16а - ул. Л. Кецховели, 32</t>
  </si>
  <si>
    <t>пр. Свободный, 47, 49, 51</t>
  </si>
  <si>
    <t>ул. Гусарова, 20-21</t>
  </si>
  <si>
    <t>ул. Пастеровская, 25а</t>
  </si>
  <si>
    <t>ул. Тотмина, 23-25</t>
  </si>
  <si>
    <t>ул. Л. Кецховели, 71-71а</t>
  </si>
  <si>
    <t>ул. Новосибирская, 31-44</t>
  </si>
  <si>
    <t>ул. Вильского, 8-10</t>
  </si>
  <si>
    <t>ул. Гусарова,53-56</t>
  </si>
  <si>
    <t>пр. Мира, 111</t>
  </si>
  <si>
    <t>ул. Калинина, 47а</t>
  </si>
  <si>
    <t>ул. Л. Кецховели, 60а</t>
  </si>
  <si>
    <t>ул. Баумана, 16-18</t>
  </si>
  <si>
    <t>ул. Новосибирская, 37а</t>
  </si>
  <si>
    <t>ул. Новосибирская, 39а</t>
  </si>
  <si>
    <t>ул. Калинина, 67а-71</t>
  </si>
  <si>
    <t>ул. Лесная, 79-81</t>
  </si>
  <si>
    <t>ул. Мечникова, 28</t>
  </si>
  <si>
    <t>ул. Крупская, 10в</t>
  </si>
  <si>
    <t>Капитальный ремонт участков тепловых сетей в Свердловском районе и Ленинском районе</t>
  </si>
  <si>
    <t>ул. 60 лет Октября, 49</t>
  </si>
  <si>
    <t>ул. 60 лет Октября, 51</t>
  </si>
  <si>
    <t>ул. Свердловская, 29</t>
  </si>
  <si>
    <t>ул. Свердловская, 47</t>
  </si>
  <si>
    <t>ул. Семафорная, 241</t>
  </si>
  <si>
    <t>ул. Семафорная, 243</t>
  </si>
  <si>
    <t>ул. Мичурина, 1</t>
  </si>
  <si>
    <t>ул. Мичурина, 5а</t>
  </si>
  <si>
    <t>ул. Тобольская, 31</t>
  </si>
  <si>
    <t xml:space="preserve">ул. Энергетиков, 36 </t>
  </si>
  <si>
    <t>ул. Амурская, 34</t>
  </si>
  <si>
    <t>ул. Юности, 29</t>
  </si>
  <si>
    <t>Капитальный ремонт участков тепловых сетей в Центральном, Железнодорожном, Кировском, Октябрьском районах</t>
  </si>
  <si>
    <t>ул. Урицкого, 125</t>
  </si>
  <si>
    <t>ул. К. Маркса, 42</t>
  </si>
  <si>
    <t>ул. Железнодорожников, 12</t>
  </si>
  <si>
    <t>ул. Республики, 49</t>
  </si>
  <si>
    <t>ул. Мечникова, 10</t>
  </si>
  <si>
    <t>ул. Западная, 7</t>
  </si>
  <si>
    <t>ул. Западная, 13</t>
  </si>
  <si>
    <t>ул. Пионерской правды, 1</t>
  </si>
  <si>
    <t>ул. Павлова, 37</t>
  </si>
  <si>
    <t>ул. Щорса, 65</t>
  </si>
  <si>
    <t>ул. Тотмина, 3</t>
  </si>
  <si>
    <t>ул. Тотмина, 10</t>
  </si>
  <si>
    <t>Капитальный ремонт объектов водопроводно-канализационного хозяйства города</t>
  </si>
  <si>
    <t>Капитальный ремонт канализационных сетей от КНС № 34 по пер. Вузовский, 8</t>
  </si>
  <si>
    <t>Капитальный ремонт напорных коллекторов от КНС № 14 (Пашенный)</t>
  </si>
  <si>
    <t>Капитальный ремонт канализационных сетей от ул. Спартаковцев, 69 до ул. Ладо Кецховели</t>
  </si>
  <si>
    <t>Капитальный ремонт самотечной канализации  по ул. Свердловской от пер. Кривоколенный до врезки в колодце завода "Медпрепараты"</t>
  </si>
  <si>
    <t>Капитальный ремонт канализации по ул. Вильского, 1-3</t>
  </si>
  <si>
    <t>Капитальный ремонт КНС по ул. 60 лет Октября, 119</t>
  </si>
  <si>
    <t>Капитальный ремонт канализационных колодцев по ул. Семафорной, 491г</t>
  </si>
  <si>
    <t>Капитальный ремонт участков канализационных сетей по пер. Водометному, 5</t>
  </si>
  <si>
    <t>Капитальный ремонт водопроводных сетей по ул.Мате Залки, 4-2</t>
  </si>
  <si>
    <t xml:space="preserve">Капитальный ремонт водопроводных сетей по  ул.Славы,1 </t>
  </si>
  <si>
    <t xml:space="preserve">Капитальный ремонт водопроводных сетей по ул.Водянникова,2а </t>
  </si>
  <si>
    <t xml:space="preserve">Капитальный ремонт водопроводных сетей по пр-ту Свободный 54а </t>
  </si>
  <si>
    <t xml:space="preserve">Капитальный ремонт водопроводных сетей по ул. Партизанской (от ул. Бебеля,54 до ул.Сопочной) </t>
  </si>
  <si>
    <t xml:space="preserve">Капитальный ремонт водопроводных сетей по пер. Медицинский, 21-23 </t>
  </si>
  <si>
    <t xml:space="preserve">Капитальный ремонт сетей водопровода по ул. Машиностроителей,25 - ул. Даурская, 16а </t>
  </si>
  <si>
    <t>Капитальный ремонт сетей водопровода по ул. Армейской, 3</t>
  </si>
  <si>
    <t>Капитальный ремонт водоразборной колонки в районе пер. Водометного, 5</t>
  </si>
  <si>
    <t>127,5                               3 водоразбор-ные колонки</t>
  </si>
  <si>
    <t>Капитальный ремонт сетей водопровода с устройством водоразборной колонки по ул. Седова</t>
  </si>
  <si>
    <t>Капитальный ремонт водопроводных сетей по ул. Фигурной с установкой водоразборной колонки</t>
  </si>
  <si>
    <t>Устранение аварийной ситуации на бесхозяйных сетях водопровода по ул. Вавилова, 42</t>
  </si>
  <si>
    <t>Устранение аварийной ситуации на сетях электроснабжения по пер. Любимому, ул. Просторной в Центральном районе г. Красноярска</t>
  </si>
  <si>
    <t>Капитальный ремонт объектов пожаротушения</t>
  </si>
  <si>
    <t>69 шт.</t>
  </si>
  <si>
    <t>ул. Герцена, 10</t>
  </si>
  <si>
    <t>пр. Свободный, 64</t>
  </si>
  <si>
    <t>ул. Ломоносова, 46</t>
  </si>
  <si>
    <t>ул. Гладкова, 27</t>
  </si>
  <si>
    <t>ул. Парашютная, 17</t>
  </si>
  <si>
    <t>ул. Крылова, 5</t>
  </si>
  <si>
    <t>ул. Песочная, 20Б</t>
  </si>
  <si>
    <t>ул. 3-я Дальневосточная, 77</t>
  </si>
  <si>
    <t>ул. Урицкого, 100</t>
  </si>
  <si>
    <t>ул. Дзержинского, 14</t>
  </si>
  <si>
    <t>ул. Урицкого, 123</t>
  </si>
  <si>
    <t>ул. Диктатуры Пролетариата, 18</t>
  </si>
  <si>
    <t>ул. Гагарина, 19</t>
  </si>
  <si>
    <t>ул. Диктатуры Пролетариата, 32</t>
  </si>
  <si>
    <t>ул. Диктатуры Пролетариата, 40</t>
  </si>
  <si>
    <t>ул. Желябова, 21</t>
  </si>
  <si>
    <t>ул. К. Маркса, 32</t>
  </si>
  <si>
    <t>ул. К. Маркса, 19</t>
  </si>
  <si>
    <t>ул. К. Маркса, 76</t>
  </si>
  <si>
    <t>ул. Ленина, 5</t>
  </si>
  <si>
    <t>ул. Ленина, 91</t>
  </si>
  <si>
    <t>ул. Ленина, 120</t>
  </si>
  <si>
    <t>ул. Ленина, 88</t>
  </si>
  <si>
    <t>ул. Ленина, 108</t>
  </si>
  <si>
    <t>пр. Мира, 3</t>
  </si>
  <si>
    <t>пр. Мира, 30</t>
  </si>
  <si>
    <t>пр. Мира, 61</t>
  </si>
  <si>
    <t>пр. Мира, 71</t>
  </si>
  <si>
    <t>ул. Перенсона, 3</t>
  </si>
  <si>
    <t>пр. Мира, 108</t>
  </si>
  <si>
    <t>ул. С. Разина, 12</t>
  </si>
  <si>
    <t>ул. Сурикова, 14</t>
  </si>
  <si>
    <t>ул. Перенсона, 1</t>
  </si>
  <si>
    <t>ул. Урицкого, 50</t>
  </si>
  <si>
    <t>ул. Обороны, 14</t>
  </si>
  <si>
    <t>пр. Мира, 54</t>
  </si>
  <si>
    <t>ул. С. Разина, 6</t>
  </si>
  <si>
    <t>ул. Черныщевского, 61</t>
  </si>
  <si>
    <t>ул. К. Маркса, 88</t>
  </si>
  <si>
    <t>ул. К. Маркса, 86</t>
  </si>
  <si>
    <t>ул. Кирова, 19</t>
  </si>
  <si>
    <t>ул. Л. Шевцовой, 61</t>
  </si>
  <si>
    <t>ул. Лебедева, 12</t>
  </si>
  <si>
    <t>ул. Лебедева, 49</t>
  </si>
  <si>
    <t>ул. Марковского, 45</t>
  </si>
  <si>
    <t>ул. Марковского, 21</t>
  </si>
  <si>
    <t>ул. Парашютная, 10</t>
  </si>
  <si>
    <t>ул. Судостроительная, 117а</t>
  </si>
  <si>
    <t>ул. Графитная, 10</t>
  </si>
  <si>
    <t>пер. Медицинский, 17</t>
  </si>
  <si>
    <t>ул. 3-я Гипсовая, 13а</t>
  </si>
  <si>
    <t>ул. 60 лет Октября, 21</t>
  </si>
  <si>
    <t>ул. Кольцевая, 24а</t>
  </si>
  <si>
    <t>пр. им. газеты Красноярский рабочий, 167а</t>
  </si>
  <si>
    <t>ул. 2-я Ботаническая, 2а</t>
  </si>
  <si>
    <t>ул. Карбышева, 14Б</t>
  </si>
  <si>
    <t>ул. Норильская, 8</t>
  </si>
  <si>
    <t>ул. Норильская, 10</t>
  </si>
  <si>
    <t>ул. Пастеровская, 23/1</t>
  </si>
  <si>
    <t>ул. Чкалова, 15</t>
  </si>
  <si>
    <t>ул. Высотная, 15</t>
  </si>
  <si>
    <t>ул. Геологическая, 48а</t>
  </si>
  <si>
    <t>ул. Гусарова, 77</t>
  </si>
  <si>
    <t>ул. 2-я Камчатская, 30</t>
  </si>
  <si>
    <t>ул. 3-я Камчатская, 56</t>
  </si>
  <si>
    <t>ул. Бебеля, 17</t>
  </si>
  <si>
    <t>ул. Бебеля, 33</t>
  </si>
  <si>
    <t>ул. Бебеля, 29</t>
  </si>
  <si>
    <t>Капитальный ремонт участков тепловых сетей в Кировском районе</t>
  </si>
  <si>
    <t>Капитальный ремонт участка тепловых сетей по ул. Корнетова, 10</t>
  </si>
  <si>
    <t>Капитальный ремонт участка тепловых сетей по ул. Новой, 34</t>
  </si>
  <si>
    <t>Капитальный ремонт участков тепловых сетей в Советском районе</t>
  </si>
  <si>
    <t>ул. Аэровокзальная, 2з</t>
  </si>
  <si>
    <t>ул. Комарова, 8</t>
  </si>
  <si>
    <t>ул. Никитина, 8а</t>
  </si>
  <si>
    <t>ул. Партизана Железняка, 28</t>
  </si>
  <si>
    <t>ул. Тельмана, 16</t>
  </si>
  <si>
    <t>ул. Тельмана, 20</t>
  </si>
  <si>
    <t>Капитальный ремонт участков электроснабжения</t>
  </si>
  <si>
    <t>Капитальный ремонт кабельной линии от ТП 1124 до пр. Мира, 27</t>
  </si>
  <si>
    <t>Капитальный ремонт кабельной линии от ТП 1129 до ВРУ жилого дома по ул. Робеспьера, 32</t>
  </si>
  <si>
    <t>Капитальный ремонт низковольтных электрических сетей от ТП - 3026 до жилого дома № 3 по ул. Вильского</t>
  </si>
  <si>
    <t>Капитальный ремонт низковольтных электрических сетей от ТП - 479 до жилых домов по ул. Брянской, 358, 356, 354, 350, 141, 346, 344, 342, 336, 392</t>
  </si>
  <si>
    <t>Капитальный ремонт низковольтных электрических сетей к жилым домам п. Базаиха  литер А и А2</t>
  </si>
  <si>
    <t>капитальный ремонт низковольтных электрических сетей от ТП - 1137 до жилого дома № 23 по ул. Декабристов</t>
  </si>
  <si>
    <t>без 94423,17</t>
  </si>
  <si>
    <t>Капитальный ремонт участков канализационных сетей: ул. Менжинского, 16А (6 подъезд), ул. Калинина, 45В, ул. Кутузова, 5</t>
  </si>
  <si>
    <t>Капитальный ремонт участка канализационной сети по ул. Быковского, 9 (2-ой подъезд)</t>
  </si>
  <si>
    <r>
      <t xml:space="preserve">Капитальный ремонт объектов водопроводно-канализационного хозяйства города </t>
    </r>
    <r>
      <rPr>
        <sz val="10"/>
        <rFont val="Times New Roman"/>
        <family val="1"/>
        <charset val="204"/>
      </rPr>
      <t>(Капитальный ремонт канализационного коллектора по ул. Семафорной, 491г КНС № 17,  18, 19)</t>
    </r>
  </si>
  <si>
    <t>Капитальный ремонт объектов электроснабжения</t>
  </si>
  <si>
    <t>2008 год</t>
  </si>
  <si>
    <t xml:space="preserve">Капитальный ремонт сетей водопровода п. Удачный </t>
  </si>
  <si>
    <t xml:space="preserve">Капитальный ремонт сетей водопровода в п. Торгашино </t>
  </si>
  <si>
    <t>Капитальный ремонт сетей водопровода  по ул.Олейникова</t>
  </si>
  <si>
    <t>Капитальный ремонт сетей водопровода по ул. Калинина, 70в</t>
  </si>
  <si>
    <t>Капитальный ремонт сетей водопровода по пр. Мира, 81</t>
  </si>
  <si>
    <t>Капитальный ремонт сетей водопровода по ул. Енисейской, 11А</t>
  </si>
  <si>
    <t>Капитальный ремонт сетей водопровода по ул. Диксона</t>
  </si>
  <si>
    <t>Капитальный ремонт сетей водопровода и канализации по ул. Калинина, 65/2</t>
  </si>
  <si>
    <t>Капитальный ремонт сетей водопровода по ул. Сосновского</t>
  </si>
  <si>
    <t>Капитальный ремонт сетей водопровода по ул. Калинина, 73а, 77, 78, 80, сетей водопровода и канализации в районе Садов</t>
  </si>
  <si>
    <t>Капитальный ремонт ПНС по ул. Тобольской, 37а</t>
  </si>
  <si>
    <t>2 ПНС</t>
  </si>
  <si>
    <t>Капитальный ремонт ПНС "Школа Глухонемых"</t>
  </si>
  <si>
    <t>Капитальный ремонт сетей электроснабжения по ул. Ломоносова</t>
  </si>
  <si>
    <t>Капитальный ремонт сетей электроснабжения по ул. Высотной, 27</t>
  </si>
  <si>
    <t>Капитальный ремонт электрооборудования и электрических сетей КТП "Подсобное хозяйство" (7-км Северного шоссе)</t>
  </si>
  <si>
    <t>2200                 (провод)</t>
  </si>
  <si>
    <t>Капитальный ремонт электрических сетей от ТП-64 до ул. 2-ой Краснофлотской, 21</t>
  </si>
  <si>
    <t>Капитальный ремонт электрических сетей и КТП по ул. Веселой</t>
  </si>
  <si>
    <t>Капитальный ремонт ТП-51 по ул. Краснодарской, 44г</t>
  </si>
  <si>
    <t>4 ТП</t>
  </si>
  <si>
    <t>Капитальный ремонт ТП-504 по ул. Малиновского, 21</t>
  </si>
  <si>
    <t>Капитальный ремонт ТП-581 по ул. Малиновского, 4г</t>
  </si>
  <si>
    <t xml:space="preserve">Капитальный ремонт ТП-507 по ул. Малиновского, 2г </t>
  </si>
  <si>
    <t xml:space="preserve">Капитальный ремонт ВЛ 0,4 Совхоз "Октябрьский" </t>
  </si>
  <si>
    <t>Капитальный ремонт ВЛ 0,4 кВ от ТП 7А по ул. Маерчака</t>
  </si>
  <si>
    <t xml:space="preserve">Капитальный ремонт ТП 7А (ул. Маерчака, 31) и прилегающих эл. сетей </t>
  </si>
  <si>
    <t>ТП                                 214</t>
  </si>
  <si>
    <t>Капитальный ремонт низковольтных эл. сетей от ТП-2046 до жилых домов по ул. Куйбышева, 85, 87</t>
  </si>
  <si>
    <t>Капитальный ремонт ТП-42 (ул. Озерная, 41) и прилегающих эл. сетей</t>
  </si>
  <si>
    <t>ТП                         122</t>
  </si>
  <si>
    <t>Капитальный ремонт ТП-220 (ул. Мечникова, 10) и прилегающих эл. сетей</t>
  </si>
  <si>
    <t>ТП                                     913</t>
  </si>
  <si>
    <t>Капитальный ремонт КТП А-122 (ул. Профсоюзов, 56) и прилегающих эл. сетей</t>
  </si>
  <si>
    <t>ТП                         428</t>
  </si>
  <si>
    <t xml:space="preserve">Капитальный ремонт ВЛ 0,4 кВ, 10 кВ от ТП-8035 и ТП 8035 по ул. Лесной                </t>
  </si>
  <si>
    <t>Замена трансформаторов на ТП-220 (ул. Мечникова, 10)</t>
  </si>
  <si>
    <t>ТП</t>
  </si>
  <si>
    <t>Капитальный ремонт инженерных сетей по ул. Устиновича, 1а</t>
  </si>
  <si>
    <t>Капитальный ремонт канализационного колодца по ул. Маерчака, 1</t>
  </si>
  <si>
    <t>колодец</t>
  </si>
  <si>
    <t>Капитальный ремонт кабельной линии по ул. Одесской, 5</t>
  </si>
  <si>
    <t>Капитальный ремонт трансформаторной подстанции №2064 по ул. Курчатова-пр. Свободному</t>
  </si>
  <si>
    <t>Капитальный ремонт тепловых сетей по ул. Говорова, 36</t>
  </si>
  <si>
    <t>Капитальный ремонт канализационного колодца по ул. А. Тимошенкова, 88</t>
  </si>
  <si>
    <t>Капитальный ремонт канализационных сетей по пр. Мира, 107 а</t>
  </si>
  <si>
    <t>Капитальный ремонт канализационных сетей по ул. Калинина, 72/7</t>
  </si>
  <si>
    <t>Мероприятия по повышению эксплуатационной надежности объектов жизнеобеспечения Октябрьского и Железнодорожного районов (объектов теплоэнергетики)</t>
  </si>
  <si>
    <t>Капитальный ремонт тепловых сетей по адресам:</t>
  </si>
  <si>
    <t>ул. Тотмина, 9</t>
  </si>
  <si>
    <t>ул. Калинина, 10-12</t>
  </si>
  <si>
    <t>ул. Менжинского, 15а, 17 - ул. Пролетарская, 47-13 - ул. Копылова, 50, 48, 44</t>
  </si>
  <si>
    <t>ул. Менжинского - ул. Пролетарская, ул. Копылова</t>
  </si>
  <si>
    <t>ул. Ломоносова, 7-19</t>
  </si>
  <si>
    <t>ул. Юшкова, 14а</t>
  </si>
  <si>
    <t>ул. Деповская</t>
  </si>
  <si>
    <t>ул. Тотмина</t>
  </si>
  <si>
    <t>ул. Высотная, 27-ул. Крупская, 44</t>
  </si>
  <si>
    <t>ул. Лесная, 79</t>
  </si>
  <si>
    <t>ул. Тотмина, 25</t>
  </si>
  <si>
    <t>ул. Юшкова, 12-34</t>
  </si>
  <si>
    <t>ул. Юшкова, 8В-20А</t>
  </si>
  <si>
    <t>ул. Попова, 6 (переход)</t>
  </si>
  <si>
    <t>ул. Калинина (переход)</t>
  </si>
  <si>
    <t>ул. Спартаковцев, 73</t>
  </si>
  <si>
    <t>ул.Тотмина, 10-ТК 4609</t>
  </si>
  <si>
    <t>пр. Свободный, 65-ул. Новой Зари, 27, 25, 23, 21, ул. Баумана, 18а, 18б, 18, 20, 20б, 20д</t>
  </si>
  <si>
    <t>ул. Тотмина, 35 (переход)</t>
  </si>
  <si>
    <t>ул. Калинина</t>
  </si>
  <si>
    <t>Капитальный ремонт участков тепловых сетей в Свердловском районе</t>
  </si>
  <si>
    <t>ул. Парашютная, 14а</t>
  </si>
  <si>
    <t>ул. Свердловская, 19а</t>
  </si>
  <si>
    <t>ул. Кольцевая, 10а</t>
  </si>
  <si>
    <t>пр. им. газеты Красноярский рабочий, 155</t>
  </si>
  <si>
    <t>ул. Кольцевая, 14</t>
  </si>
  <si>
    <t>ул. 60 лет Октября, 36</t>
  </si>
  <si>
    <t>ул. 60 лет Октября, 41</t>
  </si>
  <si>
    <t>пр. им. газеты Красноярский рабочий, 175</t>
  </si>
  <si>
    <t>Капитальный ремонт участков тепловых сетей в Ленинском районе</t>
  </si>
  <si>
    <t>ул. Московская, 26</t>
  </si>
  <si>
    <t>ул. Мичурина, 4</t>
  </si>
  <si>
    <t>ул. Малаховская, 2</t>
  </si>
  <si>
    <t>ул. Волгоградская, 9а</t>
  </si>
  <si>
    <t>ул. Борисевича, 16</t>
  </si>
  <si>
    <t>ул. Амурская, 31</t>
  </si>
  <si>
    <t>ул. 2-я Краснофлотская, 22</t>
  </si>
  <si>
    <t>ул. 2-я Краснофлотская, 20</t>
  </si>
  <si>
    <t>ул. 2-я Краснофлотская, 15</t>
  </si>
  <si>
    <t>ул. Павлова, 81</t>
  </si>
  <si>
    <t>ул. Кутузова, 86</t>
  </si>
  <si>
    <t>ул. Коммунальная, 8</t>
  </si>
  <si>
    <t>ул. Павлова, 86</t>
  </si>
  <si>
    <t>Капитальный ремонт участков тепловых сетей в Центральном районе</t>
  </si>
  <si>
    <t>ул. Сурикова, 47</t>
  </si>
  <si>
    <t>ул. Парижской коммуны, 15</t>
  </si>
  <si>
    <t>ул. Карла Маркса, 112а</t>
  </si>
  <si>
    <t>ул. Марковского, 43</t>
  </si>
  <si>
    <t>ул. Ленина, 27</t>
  </si>
  <si>
    <t>ул. Карла Маркса, 147</t>
  </si>
  <si>
    <t>ул. Карла Маркса, 139</t>
  </si>
  <si>
    <t>ул. Дубровинского, 78а</t>
  </si>
  <si>
    <t>ул. Дубровинского, 62</t>
  </si>
  <si>
    <t>ул. Бдубровинского, 50</t>
  </si>
  <si>
    <t>ул. Диктатуры Пролетариата, 35</t>
  </si>
  <si>
    <t>ул. Диктатуры Пролетариата, 5</t>
  </si>
  <si>
    <t>ул. Горького, 34</t>
  </si>
  <si>
    <t>ул. Горького, 32</t>
  </si>
  <si>
    <t>ул.Горького, 6а</t>
  </si>
  <si>
    <t>Капитальный ремонт участков тепловых сетей в Железнодорожном районе</t>
  </si>
  <si>
    <t>пр. Мира, 129</t>
  </si>
  <si>
    <t>ул. Мечникова, 26</t>
  </si>
  <si>
    <t>ул. Красномосковская, 1</t>
  </si>
  <si>
    <t>ул. Республики, 1</t>
  </si>
  <si>
    <t>Капитальный ремонт участков тепловых сетей в Октябрьском районе</t>
  </si>
  <si>
    <t>ул. Крупская, 12а</t>
  </si>
  <si>
    <t>ул. Копылова, 78</t>
  </si>
  <si>
    <t>ул. Копылова, 70</t>
  </si>
  <si>
    <t>ул. Партизанская, 70</t>
  </si>
  <si>
    <t>ул. Юшкова, 36а</t>
  </si>
  <si>
    <t>ул. Ладо Кецховели, 75</t>
  </si>
  <si>
    <t>ул. Армейская, 21</t>
  </si>
  <si>
    <t>ул. Быковского, 6</t>
  </si>
  <si>
    <t>ул. Быковского, 8</t>
  </si>
  <si>
    <t>ул. Воронова, 19</t>
  </si>
  <si>
    <t>ул. Воронова, 23</t>
  </si>
  <si>
    <t>ул. Воронова, 31</t>
  </si>
  <si>
    <t>ул. Воронова, 35</t>
  </si>
  <si>
    <t>ул. Джамбульская, 21</t>
  </si>
  <si>
    <t>ул. Краснодарская, 2Б</t>
  </si>
  <si>
    <t>ул. Маоиновского, 2</t>
  </si>
  <si>
    <t>ул. Тельмана, 5</t>
  </si>
  <si>
    <t>ул. Тельмана, 7</t>
  </si>
  <si>
    <t xml:space="preserve">Капитальный ремонт объектов пожаротушения </t>
  </si>
  <si>
    <t>37 шт.</t>
  </si>
  <si>
    <t xml:space="preserve">Капитальный ремонт тепловых сетей от ТК1908 до КРП по ул. Воронова, 18 </t>
  </si>
  <si>
    <t>Капитальный ремонт тепловых сетей от ТК 12124 до ТК 127-ТК127 ЦТП по ул. Аэровокзальной</t>
  </si>
  <si>
    <t>Капитальный ремонт участков канализационных сетей по адресам: ул. К. Маркса, 47, ул. Конституции, 13, ул. Ленина, 11, ул. Урицкого, 51, ул. К. Маркса, 38, ул. Урицкого, 24, ул. К. Маркса, 21, пр. Мира, 50, ул. Дубровинского, 62</t>
  </si>
  <si>
    <t>Капитальный ремонт тепловых камер и тепловых узлов по ул. Рейдовой, 19-42</t>
  </si>
  <si>
    <t>Капитальный ремонт участка канализационных сетей по ул. 4-ая Полярная, 20</t>
  </si>
  <si>
    <t>Капитальный ремонт тепловых сетей по ул. Крупской, 18-20-22, ул. Калинина, 67 – 63/1 – 63/2, ул.Киренского, 15а-15-13, ул.Киренского, 25-27, пр. Свободному, 63, ул. Калинина, 60, ул.Тотмина,  ул. Д.Бедного</t>
  </si>
  <si>
    <t>Капитальный ремонт трубопровода сырого осадка на Правобережных очистных сооружениях</t>
  </si>
  <si>
    <t>Капитальный ремонт водовода в районе гаражного массива «Коровий Лог»</t>
  </si>
  <si>
    <t>Капитальный ремонт сетей водопровода в п. Удачном</t>
  </si>
  <si>
    <t>Капитальный ремонт сетей водопровода по ул. Спандаряна, 1</t>
  </si>
  <si>
    <t>Капитальный ремонт сетей водопровода по ул. Маерчака, 22а</t>
  </si>
  <si>
    <t>Капитальный ремонт сетей водопровода по ул. Гагарина, 115</t>
  </si>
  <si>
    <t>Капитальный ремонт тепловых сетей по пр.Свободному (р-н остановки общественного транспорта «Космос»)</t>
  </si>
  <si>
    <t>Капитальный ремонт участка канализационных сетей по ул. Ленина, 154</t>
  </si>
  <si>
    <t>Капитальный ремонт участка канализационных сетей по ул. Чернышевского, 90</t>
  </si>
  <si>
    <t>Капитальный ремонт канализационного колодца по ул.Крупской 36</t>
  </si>
  <si>
    <t>Капитальный ремонт кабельной линии по ул. Парижской Коммуны, 15 (ТП-173)</t>
  </si>
  <si>
    <t>Капитальный ремонт кабельной линии по пр. Мира, 27 (ТП-1124)</t>
  </si>
  <si>
    <t>Капитальный ремонт  выпуска канализации по ул.Крупской 36</t>
  </si>
  <si>
    <t>Капитальный ремонт  выпуска канализации по ул.Толстого, 43а</t>
  </si>
  <si>
    <t>2007 год</t>
  </si>
  <si>
    <t>Наименование объекта</t>
  </si>
  <si>
    <t>ВСЕГО по мероприятия:</t>
  </si>
  <si>
    <t xml:space="preserve">Капитальный ремонт водопроводных сетей в Ленинском районе по ул. Рейдовой, 19-50 </t>
  </si>
  <si>
    <t xml:space="preserve">Капитальный ремонт водопроводных сетей по ул. Красномосковской (от пр. Свободного- до ул. Красномосковской, 3а)  </t>
  </si>
  <si>
    <t xml:space="preserve">Капитальный ремонт водопроводных сетей по ул. Менжинского, 8а </t>
  </si>
  <si>
    <t>Капитальный ремонт водопроводных сетей по ул. Охраны труда,3- Хлебозавод-Железнодорожников,20</t>
  </si>
  <si>
    <t xml:space="preserve">Капитальный ремонт водопроводных сетей по ул. Маерчака, 107 </t>
  </si>
  <si>
    <t>Капитальный ремонт водопроводных сетей по ул. Красномосковской, (от пр. Свободный- до ул. Красномосковской,78)</t>
  </si>
  <si>
    <t>Капитальный ремонт водопроводных сетей по ул. Высотной, 5 (от пр-та Свободного)</t>
  </si>
  <si>
    <t>Капитальный ремонт водопроводных сетей по ул. Высотной, 2г (от пр-та Свободного до стадиона «Рассвет»)</t>
  </si>
  <si>
    <t xml:space="preserve">Капитальный ремонт водопроводных сетей по пр-ту Свободному,73 </t>
  </si>
  <si>
    <t>Капитальный ремонт водопроводного колодца по пр. Свободному, 75а</t>
  </si>
  <si>
    <t>Капитальный ремонт водопроводных сетей по пр. Свободному, 75а</t>
  </si>
  <si>
    <t>Капитальный ремонт водопроводных сетей по ул. Светлогорской (от ул. Урванцева до  ул. Светлогорской,35)</t>
  </si>
  <si>
    <t>Капитальный ремонт водопроводных сетей по пер.Кривоколенному</t>
  </si>
  <si>
    <t>Капитальный ремонт водопроводных сетей по ул. Свердловской до пер. Кривоколенного</t>
  </si>
  <si>
    <t xml:space="preserve">Капитальный ремонт водопроводных сетей по ул. Кутузова 31-45 </t>
  </si>
  <si>
    <t>Капитальный ремонт сетей водопровода по ул. Семафорной, 323</t>
  </si>
  <si>
    <t xml:space="preserve">Капитальный ремонт водопроводных сетей по ул. Шевченко, 88-90 </t>
  </si>
  <si>
    <t xml:space="preserve">Капитальный ремонт водопроводных сетей по  ул. Шевченко, 50 </t>
  </si>
  <si>
    <t>Капитальный ремонт водопроводных сетей по  ул. Шевченко, 90-ПНС</t>
  </si>
  <si>
    <t xml:space="preserve">Капитальный ремонт водопроводных сетей по ул. Глинки,25 </t>
  </si>
  <si>
    <t xml:space="preserve">Капитальный ремонт водопроводных сетей по ул. Айвазовского,1  </t>
  </si>
  <si>
    <t>Капитальный ремонт водопроводных сетей по ул. Маерчака, 40</t>
  </si>
  <si>
    <t>Капитальный ремонт сетей водопровода по ул. Рейдовой, 57а</t>
  </si>
  <si>
    <t>Капитальный ремонт сетей водопровода по ул. С.Лазо, 18</t>
  </si>
  <si>
    <t>Капитальный ремонт сетей водопровода по ул. Спартаковцев, 77</t>
  </si>
  <si>
    <t>Капитальный ремонт сетей водопровода по ул. Новой Зари,27</t>
  </si>
  <si>
    <t>Капитальный ремонт сетей водопровода по ул. Юшкова, 10а-20а</t>
  </si>
  <si>
    <t>Капитальный ремонт сетей водопровода по ул. Калинина, 63</t>
  </si>
  <si>
    <t>Капитальный ремонт сетей водопровода по ул. Саянской, 257</t>
  </si>
  <si>
    <t>Капитальный ремонт сетей водопровода по ул. Прибойной, 26</t>
  </si>
  <si>
    <t>Капитальный ремонт сетей водопровода по ул. Шевченко, 80</t>
  </si>
  <si>
    <t>Капитальный ремонт сетей водопровода по ул. Петрушина, 1</t>
  </si>
  <si>
    <t>Капитальный ремонт сетей водопровода по ул. Славы, 3</t>
  </si>
  <si>
    <t>Капитальный ремонт сетей водопровода по ул. П.Железняка, 4а</t>
  </si>
  <si>
    <t>Капитальный ремонт сетей водопровода по ул. Советской, 41</t>
  </si>
  <si>
    <t>Капитальный ремонт сетей водопровода по ул. Новосибирской, 31-33</t>
  </si>
  <si>
    <t>Капитальный ремонт сетей водопровода по ул. Мате Залки, 20</t>
  </si>
  <si>
    <t>Капитальный ремонт сетей водопровода по ул. Норильской, 8, 10, 12</t>
  </si>
  <si>
    <t>Капитальный ремонт сетей водопровода по ул. 2-й Брянской, 14</t>
  </si>
  <si>
    <t>Работы по капитальному ремонту сетей водопровода по ул. Ады Лебедевой ,100</t>
  </si>
  <si>
    <t>Капитальный ремонт напорных трубопроводов КНС № 9 «Урицкого»</t>
  </si>
  <si>
    <t>Капитальный ремонт канализационных сетей по ул. Маерчака,33 до ул. Маерчака,34</t>
  </si>
  <si>
    <t xml:space="preserve">Капитальный ремонт канализационных сетей по ул. Маерчака, 13 </t>
  </si>
  <si>
    <t>Капитальный ремонт канализационных сетей от ул. Пирогова ул. Бабушкина до ул. Пастеровской</t>
  </si>
  <si>
    <t xml:space="preserve">Капитальный ремонт канализационных сетей от ул. Баумана, 20в </t>
  </si>
  <si>
    <t>Капитальный ремонт канализационных  сетей от пр. Ульяновского,36а, 36  до ул. Акмолинской</t>
  </si>
  <si>
    <t>Капитальный ремонт канализационных сетей по пер. Медицинскому от ул. 60 лет Октября, 26 до ул. Свердловской</t>
  </si>
  <si>
    <t>Капитальный ремонт канализационных сетей по ул. Кутузова,31-47</t>
  </si>
  <si>
    <t>Капитальный ремонт канализационных сетей по  пр. им. газ. «Красноярский рабочий», 2-20 (до ДК КрасТЭЦ)</t>
  </si>
  <si>
    <t>Капитальный ремонт канализационных сетей от ул. Рейдовой, 57б  до коллектора  ул. Рейдовой,70</t>
  </si>
  <si>
    <t xml:space="preserve">Капитальный ремонт канализационных сетей в п. Лалетино </t>
  </si>
  <si>
    <t>Устранение аварии на канализационных сетях по ул. Тобольской, 37а, ул.Амурской,48</t>
  </si>
  <si>
    <t>Капитальный ремонт тепловых сетей по ул. Л.Кецховели - ул. Менжинского - ул. Копылова</t>
  </si>
  <si>
    <t>Капитальный ремонт тепловых сетей по ул. Вавилова, 53, 55</t>
  </si>
  <si>
    <t>Капитальный ремонт тепловых сетей по ул. Ленина, 29 - ул. Парижской Коммуны, 30</t>
  </si>
  <si>
    <t>Капитальный ремонт тепловых сетей по ул. Урицкого, 47</t>
  </si>
  <si>
    <t>Капитальный ремонт тепловых сетей по пр. им. газ. Красноярский рабочий, 156</t>
  </si>
  <si>
    <t>Капитальный ремонт тепловых сетей по пер. Вузовскому, 18</t>
  </si>
  <si>
    <t>Капитальный ремонт внутриквартальных тепловых сетей в Железнодорожном районе</t>
  </si>
  <si>
    <t>Капитальный ремонт тепловых сетей в Центральном районе (ул. 2-ая Брянская, 14, ул. Красной Армии, 3)</t>
  </si>
  <si>
    <t>Капитальный ремонт тепловых сетей по ул. Новой Зари – ул. Новосибирская – ул. Спартаковцев – ул. Л.Кецховели – ул. Корнеева</t>
  </si>
  <si>
    <t>Капитальный ремонт тепловых сетей по ул. Северо-Енисейской – ул. Железнодорожников</t>
  </si>
  <si>
    <t>Капитальный ремонт тепловых сетей по ул. Борисова</t>
  </si>
  <si>
    <t>Капитальный ремонт тепловых сетей по ул. Красномосковской</t>
  </si>
  <si>
    <t xml:space="preserve">Капитальный ремонт тепловых сетей по ул. Комбайностроителей </t>
  </si>
  <si>
    <t>Капитальный ремонт тепловых сетей по ул. Юшкова</t>
  </si>
  <si>
    <t>Капитальный ремонт тепловых сетей и ЦТП по ул. Глинки, 16а</t>
  </si>
  <si>
    <t>Капитальный ремонт теплотрассы по ул. Семафорной, 213</t>
  </si>
  <si>
    <t>Капитальный ремонт тепловых сетей по ул. Ленина, 67</t>
  </si>
  <si>
    <t>Ремонт теплотрассы по ул. Железнодорожников, 17</t>
  </si>
  <si>
    <t>Капитальный ремонт электрической линии по ул. Маерчака - ул. Дмитрова</t>
  </si>
  <si>
    <t>Восстановление кабеля 0,4 кВ от ТП-8036 по ул. Лесной, 249</t>
  </si>
  <si>
    <t>Аварийно-восстановительные работы на сетях электроснабжения 10 кВ от ТП-220 по ул. Мечникова, 10</t>
  </si>
  <si>
    <t>Капитальный ремонт электрической линии по ул. Л. Кецховели 24/4, 24/5, 24/6, 24/7</t>
  </si>
  <si>
    <t>Капитальный ремонт электрических сетей по ул. Малиновского, 4</t>
  </si>
  <si>
    <t>ул. Перенсона, 9</t>
  </si>
  <si>
    <t>ул. Карла Маркса, 129</t>
  </si>
  <si>
    <t>ул. Карла Маркса, 49</t>
  </si>
  <si>
    <t>ул. Марковского, 9</t>
  </si>
  <si>
    <t>ул. Карла Маркса, 34</t>
  </si>
  <si>
    <t>ул. Парижской коммуны, 3</t>
  </si>
  <si>
    <t>ул. Сурикова, 36</t>
  </si>
  <si>
    <t>ул. Бограда, 5</t>
  </si>
  <si>
    <t>ул. Сурикова, 35</t>
  </si>
  <si>
    <t>ул. Парижской Коммуны, 40</t>
  </si>
  <si>
    <t>ул. Диктатуры Пролетариата, 11</t>
  </si>
  <si>
    <t>пр. Мира, 26</t>
  </si>
  <si>
    <t>пр. Мира, 16</t>
  </si>
  <si>
    <t>пер. Речной, 1</t>
  </si>
  <si>
    <t>ул. Парижской Коммуны, 9</t>
  </si>
  <si>
    <t>ул. Мечникова, 34</t>
  </si>
  <si>
    <t>ул. Калинина, 3 в</t>
  </si>
  <si>
    <t>ул. Калинина, 47 а</t>
  </si>
  <si>
    <t>пер. Школьный, 4</t>
  </si>
  <si>
    <t>ул. Забобонова, 8</t>
  </si>
  <si>
    <t>ул. Спартаковцев, 73а</t>
  </si>
  <si>
    <t>ул. Спартаковцев, 77а</t>
  </si>
  <si>
    <t>ул. Тотмина, 20</t>
  </si>
  <si>
    <t>ул. Тотмина, 16</t>
  </si>
  <si>
    <t>ул. Тотмина, 14</t>
  </si>
  <si>
    <t>ул. Новосибирская, 39</t>
  </si>
  <si>
    <t>ул. 60 лет Октября, 54</t>
  </si>
  <si>
    <t>ул. Свердловская, 37</t>
  </si>
  <si>
    <t>ул. Семафорная, 259</t>
  </si>
  <si>
    <t>ул. Королева, 9</t>
  </si>
  <si>
    <t>ул. Королева, 10</t>
  </si>
  <si>
    <t>ул. Королева, 11</t>
  </si>
  <si>
    <t>ул. Королева, 13</t>
  </si>
  <si>
    <t>ул. Свердловская, 33а</t>
  </si>
  <si>
    <t>ул. Парашютная, 12</t>
  </si>
  <si>
    <t>пр. им. газ. Красноярский рабочий, 191</t>
  </si>
  <si>
    <t>ул. Кутузова, 18</t>
  </si>
  <si>
    <t>ул. Павлова, 50</t>
  </si>
  <si>
    <t>ул. Павлова, 62</t>
  </si>
  <si>
    <t>пр. им. газ. Красноярский рабочий, 65 б</t>
  </si>
  <si>
    <t>ул. Павлова, 15</t>
  </si>
  <si>
    <t xml:space="preserve">ул. Павлова, 19 </t>
  </si>
  <si>
    <t>ул. Гастелло, 27</t>
  </si>
  <si>
    <t>пр. Комсомольский, 2</t>
  </si>
  <si>
    <t>ул. Мате Залки, 16</t>
  </si>
  <si>
    <t>ул. 9 Мая, 27</t>
  </si>
  <si>
    <t>ул. 9 Мая, 31 а</t>
  </si>
  <si>
    <t>ул. 9 Мая, 33</t>
  </si>
  <si>
    <t>ул. Тобольская, 27</t>
  </si>
  <si>
    <t>ул. Шевченко, 64</t>
  </si>
  <si>
    <t>ул. Волгоградская, 5а</t>
  </si>
  <si>
    <t>ул. Паровозная, 7</t>
  </si>
  <si>
    <t>ул. Волгоградская, 33</t>
  </si>
  <si>
    <t>ул. Волгоградская, 19а</t>
  </si>
  <si>
    <t>ул. Астраханская, 13</t>
  </si>
  <si>
    <t>ул. Астраханская, 14</t>
  </si>
  <si>
    <t>ул. Чайковского, 9</t>
  </si>
  <si>
    <t>ул. Мичурина, 27а</t>
  </si>
  <si>
    <t>ул. Иркутская, 1</t>
  </si>
  <si>
    <t>ул. Юности, 39а</t>
  </si>
  <si>
    <t>ул. Юности, 27</t>
  </si>
  <si>
    <t>ул. Юности, 20</t>
  </si>
  <si>
    <t>сумма, тыс. рублей</t>
  </si>
  <si>
    <t>Капитальный ремонт системы теплоснабжения по ул. Вавилова - ул.Побежимова</t>
  </si>
  <si>
    <t>Капитальный ремонт тепловых сетей по ул. Московской, 28</t>
  </si>
  <si>
    <t>Капитальный ремонт тепловых сетей по ул. Волгоградской, 31</t>
  </si>
  <si>
    <t>Капитальный ремонт системы водоснабжения по ул. 2-й Депутатской</t>
  </si>
  <si>
    <t>Капитальный ремонт системы водоснабжения по ул. 2-й Огородной</t>
  </si>
  <si>
    <t>Капитальный ремонт водопроводных сетей по ул. Малиновского - ул.Краснодарской</t>
  </si>
  <si>
    <t>Капитальный ремонт напорного канализационного коллектора по ул.Краснодарской</t>
  </si>
  <si>
    <t>Капитальный ремонт канализационных сетей по ул. Малиновского - ул. Краснодарской</t>
  </si>
  <si>
    <t>Капитальный ремонт КНС по ул. Краснодарской, 6г</t>
  </si>
  <si>
    <t>1 КНС</t>
  </si>
  <si>
    <t>Капитальный ремонт трансформаторных подстанций и электрических сетей</t>
  </si>
  <si>
    <t>4 тп</t>
  </si>
  <si>
    <t>Капитальный ремонт электрических сетей: от ТП № 726 до ТП № 8092 по ул. Красной Армии; по адресу пр. Мира, 85;                                                          от ТП-388 по ул. Норильской</t>
  </si>
  <si>
    <t>2006 год</t>
  </si>
  <si>
    <t>Капитальный ремонт тепловых сетей от котельной № 1 до УП-8 в Комсомольском городке</t>
  </si>
  <si>
    <t>Капитальный ремонт тепловых сетей по ул. Стасовой, 9-10, в районе Красноярского государственного аграрного университета</t>
  </si>
  <si>
    <t>Капитальный ремонт тепловых сетей от котельной № 11 «Радуга» по ул. Е. Стасовой, 69а, до профилактория «Лесной»</t>
  </si>
  <si>
    <t>Капитальный ремонт водопровода Д-50 мм по  ул. 8-ой Продольной</t>
  </si>
  <si>
    <r>
      <t>Капитальный ремонт электрического кабеля</t>
    </r>
    <r>
      <rPr>
        <sz val="11"/>
        <color indexed="8"/>
        <rFont val="Times New Roman"/>
        <family val="1"/>
        <charset val="204"/>
      </rPr>
      <t xml:space="preserve"> протяженностью 4,5 м по ул. Новгородской, 1а</t>
    </r>
  </si>
  <si>
    <t>Ремонт после порыва кабельной линии напряжением 0,4 кВ ТП 1055 ф. 4 – ул. Тельмана, 44</t>
  </si>
  <si>
    <t>Ремонт после порыва кабельной линии напряжением 0,4 кВ ТП 1055 ф. 5 – ул. Тельмана, 44</t>
  </si>
  <si>
    <t>Ремонт питающего кабеля на общежитие по пр. Металлургов, 28а</t>
  </si>
  <si>
    <t>Ремонт водопровода к общежитию в пос. Техническом, 18а</t>
  </si>
  <si>
    <t>Ремонт водопровода в пос. Техническом 18</t>
  </si>
  <si>
    <t>Ремонт трубопровода по ул. Дудинской, 2</t>
  </si>
  <si>
    <t>Ремонт канализационной дворовой сети по ул. Матросова, 30/1</t>
  </si>
  <si>
    <t>Ремонт канализационной дворовой сети по ул. Матросова, 31/1</t>
  </si>
  <si>
    <t>Ремонт канализационного колодца по ул. Свердловской, 53</t>
  </si>
  <si>
    <t>Ремонт канализационного коллектора по ул. Делегатской, 18</t>
  </si>
  <si>
    <t>Ремонт водопровода по ул. Калинина, 65/1</t>
  </si>
  <si>
    <t>Ремонт канализационного колодца по ул. Вокзальной, 19</t>
  </si>
  <si>
    <t xml:space="preserve">Ремонт питающего кабеля на общежитие  по ул.Джамбульской,2д  </t>
  </si>
  <si>
    <t>Капитальный ремонт наружных сетей теплоснабжения по ул. 2-ой Брянской, 14</t>
  </si>
  <si>
    <t>Капитальный ремонт сетей водопровода (в  пос. Техническом, 16, ул. Автомобилистов, 70, ул. Светлова, 8)</t>
  </si>
  <si>
    <t>Капитальный ремонт сетей канализации (ул. Матросова, 30/2, 30/4, пер. Тихий, 18 (школа № 79), ул. Свердловская, 55, ул. Делегатская)</t>
  </si>
  <si>
    <t>Капитальный ремонт объектов электроснабжения по ул. Борисевича, 1 «г», ул. Читинской, 2</t>
  </si>
  <si>
    <t>Ремонт питающего кабеля к подстанции ТП-747 по ул.Бебеля, 57а</t>
  </si>
  <si>
    <t>Ремонт бесхозяйной теплотрассы по ул. Свердловской, 41</t>
  </si>
  <si>
    <t>Ремонт бесхозяйной теплотрассы по ул. Сурикова, 53</t>
  </si>
  <si>
    <t>Ниаменование объекта</t>
  </si>
  <si>
    <t>сумма,               тыс. руб.</t>
  </si>
  <si>
    <t>Капитальный ремонт водопровода по ул. Калинина, 77 – ул. Норильской, 31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</si>
</sst>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0_р_."/>
  </numFmts>
  <fonts count="3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</font>
    <font>
      <sz val="12"/>
      <name val="Arial Cyr"/>
      <charset val="204"/>
    </font>
    <font>
      <b/>
      <sz val="12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right"/>
    </xf>
    <xf numFmtId="0" fontId="7" fillId="0" borderId="1" xfId="0" applyFont="1" applyFill="1" applyBorder="1"/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right"/>
    </xf>
    <xf numFmtId="0" fontId="8" fillId="0" borderId="1" xfId="0" applyFont="1" applyFill="1" applyBorder="1"/>
    <xf numFmtId="2" fontId="11" fillId="2" borderId="1" xfId="0" applyNumberFormat="1" applyFont="1" applyFill="1" applyBorder="1" applyAlignment="1">
      <alignment horizontal="center" wrapText="1"/>
    </xf>
    <xf numFmtId="0" fontId="7" fillId="0" borderId="1" xfId="0" applyFont="1" applyBorder="1"/>
    <xf numFmtId="0" fontId="8" fillId="3" borderId="1" xfId="0" applyFont="1" applyFill="1" applyBorder="1"/>
    <xf numFmtId="0" fontId="12" fillId="0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7" fillId="2" borderId="1" xfId="0" applyFont="1" applyFill="1" applyBorder="1"/>
    <xf numFmtId="0" fontId="8" fillId="0" borderId="1" xfId="1" applyFont="1" applyFill="1" applyBorder="1" applyAlignment="1">
      <alignment vertical="center" wrapText="1"/>
    </xf>
    <xf numFmtId="0" fontId="13" fillId="0" borderId="1" xfId="0" applyFont="1" applyBorder="1"/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/>
    <xf numFmtId="0" fontId="8" fillId="0" borderId="1" xfId="1" applyFont="1" applyFill="1" applyBorder="1" applyAlignment="1">
      <alignment wrapText="1"/>
    </xf>
    <xf numFmtId="0" fontId="7" fillId="0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" fontId="8" fillId="2" borderId="1" xfId="2" applyNumberFormat="1" applyFont="1" applyFill="1" applyBorder="1" applyAlignment="1">
      <alignment vertical="center" wrapText="1"/>
    </xf>
    <xf numFmtId="4" fontId="8" fillId="2" borderId="1" xfId="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wrapText="1"/>
    </xf>
    <xf numFmtId="0" fontId="5" fillId="0" borderId="1" xfId="0" applyFont="1" applyBorder="1"/>
    <xf numFmtId="0" fontId="5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4" fontId="9" fillId="0" borderId="1" xfId="3" applyNumberFormat="1" applyFont="1" applyFill="1" applyBorder="1" applyAlignment="1">
      <alignment horizontal="center" vertical="center" wrapText="1"/>
    </xf>
    <xf numFmtId="0" fontId="14" fillId="0" borderId="0" xfId="3" applyFont="1" applyFill="1" applyAlignment="1">
      <alignment horizontal="left" vertical="center" wrapText="1"/>
    </xf>
    <xf numFmtId="0" fontId="8" fillId="0" borderId="1" xfId="3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4" fontId="8" fillId="0" borderId="2" xfId="3" applyNumberFormat="1" applyFont="1" applyFill="1" applyBorder="1" applyAlignment="1">
      <alignment horizontal="center" vertical="center" wrapText="1"/>
    </xf>
    <xf numFmtId="4" fontId="8" fillId="0" borderId="3" xfId="3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vertical="center" wrapText="1"/>
    </xf>
    <xf numFmtId="4" fontId="8" fillId="0" borderId="1" xfId="3" applyNumberFormat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horizontal="center" vertical="center" wrapText="1"/>
    </xf>
    <xf numFmtId="0" fontId="14" fillId="0" borderId="0" xfId="3" applyFont="1" applyFill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horizontal="right"/>
    </xf>
    <xf numFmtId="0" fontId="2" fillId="0" borderId="0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1" fillId="0" borderId="1" xfId="0" applyFont="1" applyBorder="1"/>
    <xf numFmtId="4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8" fillId="0" borderId="0" xfId="0" applyFont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wrapText="1"/>
    </xf>
    <xf numFmtId="4" fontId="20" fillId="0" borderId="1" xfId="0" applyNumberFormat="1" applyFont="1" applyFill="1" applyBorder="1" applyAlignment="1">
      <alignment horizontal="right" vertical="top"/>
    </xf>
    <xf numFmtId="0" fontId="19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1" xfId="0" applyFont="1" applyFill="1" applyBorder="1" applyAlignment="1">
      <alignment horizontal="right" vertical="top"/>
    </xf>
    <xf numFmtId="0" fontId="22" fillId="0" borderId="1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4" fontId="0" fillId="0" borderId="0" xfId="0" applyNumberFormat="1"/>
    <xf numFmtId="0" fontId="18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4" fontId="9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/>
    <xf numFmtId="4" fontId="8" fillId="0" borderId="1" xfId="0" applyNumberFormat="1" applyFont="1" applyBorder="1" applyAlignment="1">
      <alignment horizontal="center"/>
    </xf>
    <xf numFmtId="0" fontId="23" fillId="0" borderId="0" xfId="0" applyFont="1"/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center" wrapText="1"/>
    </xf>
    <xf numFmtId="0" fontId="4" fillId="0" borderId="0" xfId="0" applyFont="1"/>
    <xf numFmtId="164" fontId="9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1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wrapText="1"/>
    </xf>
    <xf numFmtId="0" fontId="27" fillId="0" borderId="0" xfId="0" applyFont="1" applyFill="1"/>
    <xf numFmtId="164" fontId="27" fillId="0" borderId="0" xfId="0" applyNumberFormat="1" applyFont="1" applyFill="1"/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1" fillId="0" borderId="3" xfId="0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21" fillId="0" borderId="4" xfId="0" applyFont="1" applyFill="1" applyBorder="1" applyAlignment="1">
      <alignment horizontal="center" vertical="center" wrapText="1"/>
    </xf>
    <xf numFmtId="164" fontId="21" fillId="0" borderId="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 wrapText="1"/>
    </xf>
    <xf numFmtId="164" fontId="23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wrapText="1"/>
    </xf>
    <xf numFmtId="0" fontId="26" fillId="0" borderId="4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164" fontId="21" fillId="0" borderId="4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justify" vertical="center"/>
    </xf>
    <xf numFmtId="0" fontId="21" fillId="0" borderId="2" xfId="0" applyFont="1" applyFill="1" applyBorder="1" applyAlignment="1">
      <alignment horizontal="center" vertical="center"/>
    </xf>
    <xf numFmtId="164" fontId="21" fillId="0" borderId="2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wrapText="1"/>
    </xf>
    <xf numFmtId="0" fontId="21" fillId="0" borderId="2" xfId="0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0" xfId="0" applyFont="1" applyFill="1" applyBorder="1" applyAlignment="1">
      <alignment wrapText="1"/>
    </xf>
    <xf numFmtId="164" fontId="21" fillId="0" borderId="0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top" wrapText="1"/>
    </xf>
    <xf numFmtId="4" fontId="21" fillId="0" borderId="1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1" fillId="0" borderId="1" xfId="0" applyFont="1" applyBorder="1"/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2" xfId="0" applyFont="1" applyBorder="1" applyAlignment="1">
      <alignment horizontal="center" wrapText="1"/>
    </xf>
    <xf numFmtId="4" fontId="1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2" fillId="5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top" wrapText="1"/>
    </xf>
    <xf numFmtId="4" fontId="23" fillId="5" borderId="1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4" fontId="23" fillId="5" borderId="1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center" wrapText="1"/>
    </xf>
    <xf numFmtId="4" fontId="23" fillId="5" borderId="3" xfId="0" applyNumberFormat="1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4" fontId="8" fillId="5" borderId="3" xfId="0" applyNumberFormat="1" applyFont="1" applyFill="1" applyBorder="1" applyAlignment="1">
      <alignment horizontal="center" vertical="center" wrapText="1"/>
    </xf>
    <xf numFmtId="4" fontId="23" fillId="5" borderId="0" xfId="0" applyNumberFormat="1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center" wrapText="1"/>
    </xf>
    <xf numFmtId="4" fontId="8" fillId="5" borderId="4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4" fontId="23" fillId="5" borderId="1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Border="1" applyAlignment="1">
      <alignment vertical="center" wrapText="1"/>
    </xf>
    <xf numFmtId="4" fontId="23" fillId="0" borderId="3" xfId="0" applyNumberFormat="1" applyFont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23" fillId="0" borderId="4" xfId="0" applyNumberFormat="1" applyFont="1" applyBorder="1" applyAlignment="1">
      <alignment vertical="center" wrapText="1"/>
    </xf>
    <xf numFmtId="4" fontId="23" fillId="5" borderId="2" xfId="0" applyNumberFormat="1" applyFont="1" applyFill="1" applyBorder="1" applyAlignment="1">
      <alignment horizontal="center" vertical="center" wrapText="1"/>
    </xf>
    <xf numFmtId="4" fontId="23" fillId="5" borderId="3" xfId="0" applyNumberFormat="1" applyFont="1" applyFill="1" applyBorder="1" applyAlignment="1">
      <alignment horizontal="center" vertical="center" wrapText="1"/>
    </xf>
    <xf numFmtId="4" fontId="23" fillId="5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wrapText="1"/>
    </xf>
    <xf numFmtId="0" fontId="29" fillId="5" borderId="0" xfId="0" applyFont="1" applyFill="1" applyBorder="1" applyAlignment="1">
      <alignment horizontal="left" vertical="top" wrapText="1"/>
    </xf>
    <xf numFmtId="0" fontId="21" fillId="5" borderId="0" xfId="0" applyFont="1" applyFill="1" applyBorder="1" applyAlignment="1">
      <alignment horizontal="center" vertical="center" wrapText="1"/>
    </xf>
    <xf numFmtId="4" fontId="21" fillId="5" borderId="0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7" fillId="0" borderId="0" xfId="0" applyFont="1"/>
    <xf numFmtId="0" fontId="30" fillId="0" borderId="0" xfId="0" applyFont="1" applyFill="1" applyBorder="1" applyAlignment="1">
      <alignment horizontal="center" vertical="center" wrapText="1"/>
    </xf>
    <xf numFmtId="0" fontId="27" fillId="0" borderId="0" xfId="0" applyFont="1" applyBorder="1"/>
    <xf numFmtId="4" fontId="30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Obj1" xfId="2"/>
    <cellStyle name="Обычный_Предложения территорий по Мероприятиям 2007 г.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view="pageBreakPreview" zoomScale="90" zoomScaleNormal="100" zoomScaleSheetLayoutView="90" workbookViewId="0">
      <selection activeCell="C11" sqref="C11"/>
    </sheetView>
  </sheetViews>
  <sheetFormatPr defaultRowHeight="12.75"/>
  <cols>
    <col min="1" max="1" width="3.85546875" customWidth="1"/>
    <col min="2" max="2" width="60.85546875" customWidth="1"/>
    <col min="3" max="3" width="19.140625" customWidth="1"/>
    <col min="4" max="4" width="17" customWidth="1"/>
    <col min="5" max="5" width="12.42578125" customWidth="1"/>
  </cols>
  <sheetData>
    <row r="1" spans="1:4" s="178" customFormat="1" ht="18.75" customHeight="1">
      <c r="A1" s="326" t="s">
        <v>683</v>
      </c>
      <c r="B1" s="326"/>
      <c r="C1" s="326"/>
      <c r="D1" s="326"/>
    </row>
    <row r="2" spans="1:4" s="178" customFormat="1" ht="15.75" customHeight="1">
      <c r="A2" s="327"/>
      <c r="B2" s="327"/>
      <c r="C2" s="327"/>
      <c r="D2" s="328"/>
    </row>
    <row r="3" spans="1:4" s="330" customFormat="1" ht="18.75" customHeight="1">
      <c r="A3" s="329" t="s">
        <v>1</v>
      </c>
      <c r="B3" s="326"/>
      <c r="C3" s="326"/>
      <c r="D3" s="326"/>
    </row>
    <row r="4" spans="1:4" s="330" customFormat="1">
      <c r="A4" s="331"/>
      <c r="B4" s="331"/>
      <c r="C4" s="332"/>
      <c r="D4" s="333"/>
    </row>
    <row r="5" spans="1:4" s="330" customFormat="1" ht="31.5">
      <c r="A5" s="334"/>
      <c r="B5" s="334" t="s">
        <v>530</v>
      </c>
      <c r="C5" s="85" t="s">
        <v>3</v>
      </c>
      <c r="D5" s="335" t="s">
        <v>189</v>
      </c>
    </row>
    <row r="6" spans="1:4" s="330" customFormat="1" ht="15.75">
      <c r="A6" s="336" t="s">
        <v>531</v>
      </c>
      <c r="B6" s="337"/>
      <c r="C6" s="334"/>
      <c r="D6" s="335">
        <f>SUM(D7:D31)</f>
        <v>21999999.440000005</v>
      </c>
    </row>
    <row r="7" spans="1:4" ht="30">
      <c r="A7" s="45">
        <v>1</v>
      </c>
      <c r="B7" s="31" t="s">
        <v>684</v>
      </c>
      <c r="C7" s="325">
        <v>561</v>
      </c>
      <c r="D7" s="28">
        <v>17000000</v>
      </c>
    </row>
    <row r="8" spans="1:4" ht="30">
      <c r="A8" s="45">
        <v>2</v>
      </c>
      <c r="B8" s="31" t="s">
        <v>685</v>
      </c>
      <c r="C8" s="325">
        <v>255.5</v>
      </c>
      <c r="D8" s="28">
        <v>2500000</v>
      </c>
    </row>
    <row r="9" spans="1:4" ht="30">
      <c r="A9" s="45">
        <v>3</v>
      </c>
      <c r="B9" s="31" t="s">
        <v>686</v>
      </c>
      <c r="C9" s="325">
        <v>237</v>
      </c>
      <c r="D9" s="28">
        <v>1300000</v>
      </c>
    </row>
    <row r="10" spans="1:4" ht="30">
      <c r="A10" s="45">
        <v>4</v>
      </c>
      <c r="B10" s="31" t="s">
        <v>687</v>
      </c>
      <c r="C10" s="325">
        <v>4.5999999999999996</v>
      </c>
      <c r="D10" s="28">
        <v>50254.26</v>
      </c>
    </row>
    <row r="11" spans="1:4" ht="30">
      <c r="A11" s="45">
        <v>5</v>
      </c>
      <c r="B11" s="31" t="s">
        <v>688</v>
      </c>
      <c r="C11" s="325">
        <v>4.5</v>
      </c>
      <c r="D11" s="28">
        <v>20835</v>
      </c>
    </row>
    <row r="12" spans="1:4" ht="30">
      <c r="A12" s="45">
        <v>6</v>
      </c>
      <c r="B12" s="31" t="s">
        <v>689</v>
      </c>
      <c r="C12" s="325">
        <v>360</v>
      </c>
      <c r="D12" s="28">
        <v>59857.5</v>
      </c>
    </row>
    <row r="13" spans="1:4" ht="30">
      <c r="A13" s="45">
        <v>7</v>
      </c>
      <c r="B13" s="31" t="s">
        <v>690</v>
      </c>
      <c r="C13" s="325">
        <v>360</v>
      </c>
      <c r="D13" s="28">
        <v>59949.8</v>
      </c>
    </row>
    <row r="14" spans="1:4" ht="30">
      <c r="A14" s="45">
        <v>8</v>
      </c>
      <c r="B14" s="31" t="s">
        <v>691</v>
      </c>
      <c r="C14" s="325">
        <v>50</v>
      </c>
      <c r="D14" s="28">
        <v>58611</v>
      </c>
    </row>
    <row r="15" spans="1:4" ht="15">
      <c r="A15" s="45">
        <v>9</v>
      </c>
      <c r="B15" s="338" t="s">
        <v>692</v>
      </c>
      <c r="C15" s="339"/>
      <c r="D15" s="117">
        <v>339517.87</v>
      </c>
    </row>
    <row r="16" spans="1:4" ht="15">
      <c r="A16" s="45">
        <v>10</v>
      </c>
      <c r="B16" s="338" t="s">
        <v>693</v>
      </c>
      <c r="C16" s="339"/>
      <c r="D16" s="119"/>
    </row>
    <row r="17" spans="1:4" ht="15">
      <c r="A17" s="45">
        <v>11</v>
      </c>
      <c r="B17" s="338" t="s">
        <v>694</v>
      </c>
      <c r="C17" s="339"/>
      <c r="D17" s="119"/>
    </row>
    <row r="18" spans="1:4" ht="15">
      <c r="A18" s="45">
        <v>12</v>
      </c>
      <c r="B18" s="338" t="s">
        <v>695</v>
      </c>
      <c r="C18" s="339"/>
      <c r="D18" s="119"/>
    </row>
    <row r="19" spans="1:4" ht="15">
      <c r="A19" s="45">
        <v>13</v>
      </c>
      <c r="B19" s="338" t="s">
        <v>696</v>
      </c>
      <c r="C19" s="339"/>
      <c r="D19" s="119"/>
    </row>
    <row r="20" spans="1:4" ht="15">
      <c r="A20" s="45">
        <v>14</v>
      </c>
      <c r="B20" s="338" t="s">
        <v>697</v>
      </c>
      <c r="C20" s="339"/>
      <c r="D20" s="119"/>
    </row>
    <row r="21" spans="1:4" ht="15">
      <c r="A21" s="45">
        <v>15</v>
      </c>
      <c r="B21" s="338" t="s">
        <v>698</v>
      </c>
      <c r="C21" s="339"/>
      <c r="D21" s="119"/>
    </row>
    <row r="22" spans="1:4" ht="15">
      <c r="A22" s="45">
        <v>16</v>
      </c>
      <c r="B22" s="338" t="s">
        <v>699</v>
      </c>
      <c r="C22" s="339"/>
      <c r="D22" s="119"/>
    </row>
    <row r="23" spans="1:4" ht="15">
      <c r="A23" s="45">
        <v>17</v>
      </c>
      <c r="B23" s="338" t="s">
        <v>700</v>
      </c>
      <c r="C23" s="339"/>
      <c r="D23" s="121"/>
    </row>
    <row r="24" spans="1:4" ht="30">
      <c r="A24" s="45">
        <v>18</v>
      </c>
      <c r="B24" s="31" t="s">
        <v>701</v>
      </c>
      <c r="C24" s="325">
        <v>50</v>
      </c>
      <c r="D24" s="28">
        <v>58541</v>
      </c>
    </row>
    <row r="25" spans="1:4" ht="30">
      <c r="A25" s="45">
        <v>19</v>
      </c>
      <c r="B25" s="31" t="s">
        <v>702</v>
      </c>
      <c r="C25" s="325">
        <v>120</v>
      </c>
      <c r="D25" s="28">
        <v>52433.54</v>
      </c>
    </row>
    <row r="26" spans="1:4" ht="30">
      <c r="A26" s="45">
        <v>20</v>
      </c>
      <c r="B26" s="31" t="s">
        <v>703</v>
      </c>
      <c r="C26" s="325">
        <v>6</v>
      </c>
      <c r="D26" s="28">
        <v>82896.320000000007</v>
      </c>
    </row>
    <row r="27" spans="1:4" ht="45">
      <c r="A27" s="45">
        <v>21</v>
      </c>
      <c r="B27" s="31" t="s">
        <v>704</v>
      </c>
      <c r="C27" s="325">
        <v>201</v>
      </c>
      <c r="D27" s="28">
        <v>228442.64</v>
      </c>
    </row>
    <row r="28" spans="1:4" ht="30">
      <c r="A28" s="45">
        <v>22</v>
      </c>
      <c r="B28" s="31" t="s">
        <v>705</v>
      </c>
      <c r="C28" s="325">
        <v>20</v>
      </c>
      <c r="D28" s="28">
        <v>98790.1</v>
      </c>
    </row>
    <row r="29" spans="1:4" ht="30">
      <c r="A29" s="45">
        <v>23</v>
      </c>
      <c r="B29" s="31" t="s">
        <v>706</v>
      </c>
      <c r="C29" s="325">
        <v>18</v>
      </c>
      <c r="D29" s="28">
        <v>42008.63</v>
      </c>
    </row>
    <row r="30" spans="1:4" ht="15">
      <c r="A30" s="45">
        <v>24</v>
      </c>
      <c r="B30" s="31" t="s">
        <v>707</v>
      </c>
      <c r="C30" s="325">
        <v>3</v>
      </c>
      <c r="D30" s="28">
        <v>16922.37</v>
      </c>
    </row>
    <row r="31" spans="1:4" ht="15">
      <c r="A31" s="45">
        <v>25</v>
      </c>
      <c r="B31" s="31" t="s">
        <v>708</v>
      </c>
      <c r="C31" s="325">
        <v>40</v>
      </c>
      <c r="D31" s="28">
        <v>30939.41</v>
      </c>
    </row>
    <row r="32" spans="1:4">
      <c r="A32" s="340"/>
      <c r="B32" s="341"/>
      <c r="C32" s="342"/>
      <c r="D32" s="343"/>
    </row>
    <row r="33" spans="1:4" s="330" customFormat="1" ht="21.75" customHeight="1">
      <c r="A33" s="237" t="s">
        <v>187</v>
      </c>
      <c r="B33" s="153"/>
      <c r="C33" s="153"/>
      <c r="D33" s="153"/>
    </row>
    <row r="34" spans="1:4" s="330" customFormat="1" ht="18" customHeight="1">
      <c r="A34" s="238"/>
      <c r="B34" s="238"/>
      <c r="C34" s="238"/>
      <c r="D34" s="238"/>
    </row>
    <row r="35" spans="1:4" s="330" customFormat="1" ht="33" customHeight="1">
      <c r="A35" s="85"/>
      <c r="B35" s="85" t="s">
        <v>709</v>
      </c>
      <c r="C35" s="85" t="s">
        <v>3</v>
      </c>
      <c r="D35" s="85" t="s">
        <v>710</v>
      </c>
    </row>
    <row r="36" spans="1:4" s="330" customFormat="1" ht="15.75">
      <c r="A36" s="344" t="s">
        <v>531</v>
      </c>
      <c r="B36" s="345"/>
      <c r="C36" s="334"/>
      <c r="D36" s="312">
        <f>D37</f>
        <v>25899964</v>
      </c>
    </row>
    <row r="37" spans="1:4" ht="30">
      <c r="A37" s="45">
        <v>1</v>
      </c>
      <c r="B37" s="45" t="s">
        <v>711</v>
      </c>
      <c r="C37" s="27">
        <v>5200</v>
      </c>
      <c r="D37" s="346">
        <v>25899964</v>
      </c>
    </row>
    <row r="40" spans="1:4" ht="15">
      <c r="B40" s="100" t="s">
        <v>196</v>
      </c>
      <c r="C40" s="100"/>
    </row>
    <row r="41" spans="1:4" ht="15">
      <c r="B41" s="100" t="s">
        <v>197</v>
      </c>
      <c r="C41" s="100"/>
    </row>
    <row r="42" spans="1:4" ht="15">
      <c r="B42" s="100" t="s">
        <v>198</v>
      </c>
      <c r="C42" s="101" t="s">
        <v>199</v>
      </c>
    </row>
  </sheetData>
  <mergeCells count="15">
    <mergeCell ref="B21:C21"/>
    <mergeCell ref="B22:C22"/>
    <mergeCell ref="B23:C23"/>
    <mergeCell ref="A33:D33"/>
    <mergeCell ref="A36:B36"/>
    <mergeCell ref="A1:D1"/>
    <mergeCell ref="A3:D3"/>
    <mergeCell ref="A6:B6"/>
    <mergeCell ref="B15:C15"/>
    <mergeCell ref="D15:D23"/>
    <mergeCell ref="B16:C16"/>
    <mergeCell ref="B17:C17"/>
    <mergeCell ref="B18:C18"/>
    <mergeCell ref="B19:C19"/>
    <mergeCell ref="B20:C20"/>
  </mergeCells>
  <pageMargins left="0.75" right="0.75" top="1" bottom="1" header="0.5" footer="0.5"/>
  <pageSetup paperSize="9" scale="77" orientation="portrait" r:id="rId1"/>
  <headerFooter alignWithMargins="0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77"/>
  <sheetViews>
    <sheetView view="pageBreakPreview" topLeftCell="A166" zoomScale="85" zoomScaleNormal="100" zoomScaleSheetLayoutView="85" workbookViewId="0">
      <selection activeCell="B175" sqref="B175:D177"/>
    </sheetView>
  </sheetViews>
  <sheetFormatPr defaultRowHeight="12.75"/>
  <cols>
    <col min="1" max="1" width="3.28515625" customWidth="1"/>
    <col min="2" max="2" width="58.28515625" customWidth="1"/>
    <col min="3" max="3" width="18.28515625" customWidth="1"/>
    <col min="4" max="4" width="18" customWidth="1"/>
    <col min="5" max="5" width="22.42578125" customWidth="1"/>
    <col min="6" max="6" width="14.85546875" bestFit="1" customWidth="1"/>
  </cols>
  <sheetData>
    <row r="1" spans="1:8" ht="15.75" customHeight="1">
      <c r="A1" s="256" t="s">
        <v>529</v>
      </c>
      <c r="B1" s="102"/>
      <c r="C1" s="102"/>
      <c r="D1" s="102"/>
    </row>
    <row r="2" spans="1:8" ht="15.75" customHeight="1">
      <c r="A2" s="257"/>
      <c r="B2" s="257"/>
      <c r="C2" s="257"/>
      <c r="D2" s="257"/>
    </row>
    <row r="3" spans="1:8" ht="18.75">
      <c r="A3" s="258" t="s">
        <v>1</v>
      </c>
      <c r="B3" s="258"/>
      <c r="C3" s="258"/>
      <c r="D3" s="258"/>
    </row>
    <row r="4" spans="1:8" ht="18.75">
      <c r="A4" s="259"/>
      <c r="B4" s="259"/>
      <c r="C4" s="259"/>
      <c r="D4" s="259"/>
    </row>
    <row r="5" spans="1:8" ht="31.5">
      <c r="A5" s="260"/>
      <c r="B5" s="106" t="s">
        <v>530</v>
      </c>
      <c r="C5" s="84" t="s">
        <v>3</v>
      </c>
      <c r="D5" s="110" t="s">
        <v>189</v>
      </c>
      <c r="E5">
        <v>254467670</v>
      </c>
      <c r="F5" s="154">
        <f>D6-E5</f>
        <v>472330</v>
      </c>
    </row>
    <row r="6" spans="1:8" ht="15.75">
      <c r="A6" s="261" t="s">
        <v>531</v>
      </c>
      <c r="B6" s="262"/>
      <c r="C6" s="263"/>
      <c r="D6" s="264">
        <v>254940000</v>
      </c>
    </row>
    <row r="7" spans="1:8" ht="30">
      <c r="A7" s="265">
        <v>1</v>
      </c>
      <c r="B7" s="132" t="s">
        <v>532</v>
      </c>
      <c r="C7" s="266">
        <v>13621.5</v>
      </c>
      <c r="D7" s="117">
        <v>111781300.40000001</v>
      </c>
      <c r="E7" s="267">
        <v>10839150.779999999</v>
      </c>
      <c r="F7" s="268">
        <v>10839150.779999999</v>
      </c>
    </row>
    <row r="8" spans="1:8" ht="45">
      <c r="A8" s="265">
        <v>2</v>
      </c>
      <c r="B8" s="269" t="s">
        <v>533</v>
      </c>
      <c r="C8" s="270"/>
      <c r="D8" s="119"/>
      <c r="E8" s="271">
        <v>4148576.74</v>
      </c>
      <c r="F8" s="271">
        <v>3776000</v>
      </c>
    </row>
    <row r="9" spans="1:8" ht="30">
      <c r="A9" s="265">
        <v>3</v>
      </c>
      <c r="B9" s="269" t="s">
        <v>534</v>
      </c>
      <c r="C9" s="270"/>
      <c r="D9" s="119"/>
      <c r="E9" s="271">
        <v>1255496.3999999999</v>
      </c>
      <c r="F9" s="271">
        <f>4824895+4290605</f>
        <v>9115500</v>
      </c>
    </row>
    <row r="10" spans="1:8" ht="30">
      <c r="A10" s="265">
        <v>4</v>
      </c>
      <c r="B10" s="269" t="s">
        <v>535</v>
      </c>
      <c r="C10" s="270"/>
      <c r="D10" s="119"/>
      <c r="E10" s="271">
        <v>15541367.77</v>
      </c>
      <c r="F10" s="271">
        <v>2911063.34</v>
      </c>
      <c r="H10" s="271">
        <v>869664.72</v>
      </c>
    </row>
    <row r="11" spans="1:8" ht="30">
      <c r="A11" s="265">
        <v>5</v>
      </c>
      <c r="B11" s="269" t="s">
        <v>536</v>
      </c>
      <c r="C11" s="270"/>
      <c r="D11" s="119"/>
      <c r="E11" s="271">
        <v>355192.9</v>
      </c>
      <c r="F11" s="271">
        <v>6649142</v>
      </c>
    </row>
    <row r="12" spans="1:8" ht="45">
      <c r="A12" s="265">
        <v>6</v>
      </c>
      <c r="B12" s="269" t="s">
        <v>537</v>
      </c>
      <c r="C12" s="270"/>
      <c r="D12" s="119"/>
      <c r="F12" s="271">
        <v>7169378.4900000002</v>
      </c>
    </row>
    <row r="13" spans="1:8" ht="30">
      <c r="A13" s="265">
        <v>10</v>
      </c>
      <c r="B13" s="269" t="s">
        <v>538</v>
      </c>
      <c r="C13" s="270"/>
      <c r="D13" s="119"/>
      <c r="F13" s="271">
        <v>5905608.7999999998</v>
      </c>
    </row>
    <row r="14" spans="1:8" ht="30">
      <c r="A14" s="265">
        <v>11</v>
      </c>
      <c r="B14" s="269" t="s">
        <v>539</v>
      </c>
      <c r="C14" s="270"/>
      <c r="D14" s="119"/>
      <c r="F14" s="271">
        <v>4805649.33</v>
      </c>
    </row>
    <row r="15" spans="1:8" ht="30">
      <c r="A15" s="265">
        <v>12</v>
      </c>
      <c r="B15" s="269" t="s">
        <v>540</v>
      </c>
      <c r="C15" s="270"/>
      <c r="D15" s="119"/>
      <c r="F15" s="271">
        <v>2620314.84</v>
      </c>
    </row>
    <row r="16" spans="1:8" ht="30">
      <c r="A16" s="265">
        <v>13</v>
      </c>
      <c r="B16" s="269" t="s">
        <v>541</v>
      </c>
      <c r="C16" s="270"/>
      <c r="D16" s="119"/>
      <c r="E16" s="271">
        <v>7905999.9199999999</v>
      </c>
      <c r="F16" s="271">
        <v>59954.5</v>
      </c>
    </row>
    <row r="17" spans="1:6" ht="30">
      <c r="A17" s="265">
        <v>14</v>
      </c>
      <c r="B17" s="269" t="s">
        <v>542</v>
      </c>
      <c r="C17" s="270"/>
      <c r="D17" s="119"/>
      <c r="F17" s="271">
        <v>59820.6</v>
      </c>
    </row>
    <row r="18" spans="1:6" ht="30">
      <c r="A18" s="265">
        <v>15</v>
      </c>
      <c r="B18" s="269" t="s">
        <v>543</v>
      </c>
      <c r="C18" s="270"/>
      <c r="D18" s="119"/>
      <c r="F18" s="272">
        <v>6252419.9299999997</v>
      </c>
    </row>
    <row r="19" spans="1:6" ht="30">
      <c r="A19" s="265">
        <v>16</v>
      </c>
      <c r="B19" s="269" t="s">
        <v>544</v>
      </c>
      <c r="C19" s="270"/>
      <c r="D19" s="119"/>
      <c r="F19" s="272">
        <v>10856000</v>
      </c>
    </row>
    <row r="20" spans="1:6" ht="30">
      <c r="A20" s="265">
        <v>17</v>
      </c>
      <c r="B20" s="273" t="s">
        <v>545</v>
      </c>
      <c r="C20" s="270"/>
      <c r="D20" s="119"/>
      <c r="E20" s="271">
        <v>1295640.3999999999</v>
      </c>
      <c r="F20" s="272">
        <v>4028520</v>
      </c>
    </row>
    <row r="21" spans="1:6" ht="14.25" customHeight="1">
      <c r="A21" s="265">
        <v>18</v>
      </c>
      <c r="B21" s="269" t="s">
        <v>546</v>
      </c>
      <c r="C21" s="270"/>
      <c r="D21" s="119"/>
      <c r="F21" s="272">
        <v>2446089</v>
      </c>
    </row>
    <row r="22" spans="1:6" ht="15.75" customHeight="1">
      <c r="A22" s="265">
        <v>19</v>
      </c>
      <c r="B22" s="269" t="s">
        <v>547</v>
      </c>
      <c r="C22" s="270"/>
      <c r="D22" s="119"/>
      <c r="F22" s="272">
        <v>59946.81</v>
      </c>
    </row>
    <row r="23" spans="1:6" ht="30">
      <c r="A23" s="265">
        <v>20</v>
      </c>
      <c r="B23" s="269" t="s">
        <v>548</v>
      </c>
      <c r="C23" s="270"/>
      <c r="D23" s="119"/>
      <c r="E23" s="272">
        <v>13493450.91</v>
      </c>
      <c r="F23" s="274">
        <v>3250033.61</v>
      </c>
    </row>
    <row r="24" spans="1:6" ht="15" customHeight="1">
      <c r="A24" s="265">
        <v>21</v>
      </c>
      <c r="B24" s="269" t="s">
        <v>549</v>
      </c>
      <c r="C24" s="270"/>
      <c r="D24" s="119"/>
      <c r="F24" s="272">
        <v>4009639.54</v>
      </c>
    </row>
    <row r="25" spans="1:6" ht="30">
      <c r="A25" s="265">
        <v>22</v>
      </c>
      <c r="B25" s="269" t="s">
        <v>550</v>
      </c>
      <c r="C25" s="270"/>
      <c r="D25" s="119"/>
      <c r="E25" s="272">
        <f>862580.07</f>
        <v>862580.07</v>
      </c>
      <c r="F25" s="272">
        <v>565602.47</v>
      </c>
    </row>
    <row r="26" spans="1:6" ht="15">
      <c r="A26" s="265">
        <v>23</v>
      </c>
      <c r="B26" s="269" t="s">
        <v>551</v>
      </c>
      <c r="C26" s="270"/>
      <c r="D26" s="119"/>
      <c r="F26" s="272">
        <v>521560</v>
      </c>
    </row>
    <row r="27" spans="1:6" ht="15.75" customHeight="1">
      <c r="A27" s="265">
        <v>24</v>
      </c>
      <c r="B27" s="269" t="s">
        <v>552</v>
      </c>
      <c r="C27" s="270"/>
      <c r="D27" s="119"/>
      <c r="F27" s="272">
        <v>278469.2</v>
      </c>
    </row>
    <row r="28" spans="1:6" ht="15" customHeight="1">
      <c r="A28" s="265">
        <v>25</v>
      </c>
      <c r="B28" s="273" t="s">
        <v>553</v>
      </c>
      <c r="C28" s="270"/>
      <c r="D28" s="119"/>
      <c r="F28" s="272">
        <v>280148</v>
      </c>
    </row>
    <row r="29" spans="1:6" ht="15">
      <c r="A29" s="265">
        <v>26</v>
      </c>
      <c r="B29" s="273" t="s">
        <v>554</v>
      </c>
      <c r="C29" s="270"/>
      <c r="D29" s="119"/>
      <c r="E29" s="272">
        <v>3183566.63</v>
      </c>
      <c r="F29" s="274">
        <v>2721130</v>
      </c>
    </row>
    <row r="30" spans="1:6" ht="15">
      <c r="A30" s="265">
        <v>27</v>
      </c>
      <c r="B30" s="273" t="s">
        <v>555</v>
      </c>
      <c r="C30" s="270"/>
      <c r="D30" s="119"/>
      <c r="E30" s="272">
        <v>2446089</v>
      </c>
      <c r="F30" s="274">
        <v>1179640</v>
      </c>
    </row>
    <row r="31" spans="1:6" ht="16.5" customHeight="1">
      <c r="A31" s="265">
        <v>28</v>
      </c>
      <c r="B31" s="273" t="s">
        <v>556</v>
      </c>
      <c r="C31" s="270"/>
      <c r="D31" s="119"/>
      <c r="F31" s="274">
        <v>677520</v>
      </c>
    </row>
    <row r="32" spans="1:6" ht="16.5" customHeight="1">
      <c r="A32" s="265">
        <v>29</v>
      </c>
      <c r="B32" s="273" t="s">
        <v>557</v>
      </c>
      <c r="C32" s="270"/>
      <c r="D32" s="119"/>
      <c r="F32" s="274">
        <v>1073160</v>
      </c>
    </row>
    <row r="33" spans="1:6" ht="17.25" customHeight="1">
      <c r="A33" s="265">
        <v>30</v>
      </c>
      <c r="B33" s="273" t="s">
        <v>558</v>
      </c>
      <c r="C33" s="270"/>
      <c r="D33" s="119"/>
      <c r="E33" s="272">
        <v>3747028.98</v>
      </c>
      <c r="F33" s="274">
        <v>610470</v>
      </c>
    </row>
    <row r="34" spans="1:6" ht="15">
      <c r="A34" s="265">
        <v>31</v>
      </c>
      <c r="B34" s="273" t="s">
        <v>559</v>
      </c>
      <c r="C34" s="275"/>
      <c r="D34" s="121"/>
      <c r="F34" s="274">
        <v>2538280</v>
      </c>
    </row>
    <row r="35" spans="1:6" ht="15">
      <c r="A35" s="265">
        <v>32</v>
      </c>
      <c r="B35" s="273" t="s">
        <v>560</v>
      </c>
      <c r="C35" s="115"/>
      <c r="D35" s="12"/>
      <c r="F35" s="274">
        <v>1152370</v>
      </c>
    </row>
    <row r="36" spans="1:6" ht="15.75" customHeight="1">
      <c r="A36" s="265">
        <v>33</v>
      </c>
      <c r="B36" s="273" t="s">
        <v>561</v>
      </c>
      <c r="C36" s="115"/>
      <c r="D36" s="12"/>
      <c r="F36" s="274">
        <v>2735110</v>
      </c>
    </row>
    <row r="37" spans="1:6" ht="15">
      <c r="A37" s="265">
        <v>34</v>
      </c>
      <c r="B37" s="273" t="s">
        <v>562</v>
      </c>
      <c r="C37" s="115"/>
      <c r="D37" s="12"/>
      <c r="F37" s="274">
        <v>1153310</v>
      </c>
    </row>
    <row r="38" spans="1:6" ht="15">
      <c r="A38" s="265">
        <v>35</v>
      </c>
      <c r="B38" s="273" t="s">
        <v>563</v>
      </c>
      <c r="C38" s="115"/>
      <c r="D38" s="12"/>
      <c r="E38" s="272">
        <v>2313666.2000000002</v>
      </c>
      <c r="F38" s="274">
        <v>766370</v>
      </c>
    </row>
    <row r="39" spans="1:6" ht="15">
      <c r="A39" s="265">
        <v>36</v>
      </c>
      <c r="B39" s="273" t="s">
        <v>564</v>
      </c>
      <c r="C39" s="115"/>
      <c r="D39" s="12"/>
      <c r="E39" s="272">
        <v>1498300</v>
      </c>
      <c r="F39" s="274">
        <v>612910</v>
      </c>
    </row>
    <row r="40" spans="1:6" ht="15.75" customHeight="1">
      <c r="A40" s="265">
        <v>37</v>
      </c>
      <c r="B40" s="273" t="s">
        <v>565</v>
      </c>
      <c r="C40" s="115"/>
      <c r="D40" s="12"/>
      <c r="E40" s="272">
        <v>517138.54</v>
      </c>
      <c r="F40" s="274">
        <v>731870</v>
      </c>
    </row>
    <row r="41" spans="1:6" ht="15">
      <c r="A41" s="265">
        <v>38</v>
      </c>
      <c r="B41" s="273" t="s">
        <v>566</v>
      </c>
      <c r="C41" s="115"/>
      <c r="D41" s="12"/>
      <c r="E41" s="272">
        <v>198475.39</v>
      </c>
      <c r="F41" s="272">
        <v>2359490</v>
      </c>
    </row>
    <row r="42" spans="1:6" ht="30">
      <c r="A42" s="265">
        <v>39</v>
      </c>
      <c r="B42" s="273" t="s">
        <v>567</v>
      </c>
      <c r="C42" s="115"/>
      <c r="D42" s="12"/>
      <c r="E42" s="272">
        <v>1575055.74</v>
      </c>
      <c r="F42" s="272">
        <v>3298170</v>
      </c>
    </row>
    <row r="43" spans="1:6" ht="15.75" customHeight="1">
      <c r="A43" s="265">
        <v>40</v>
      </c>
      <c r="B43" s="273" t="s">
        <v>568</v>
      </c>
      <c r="C43" s="115"/>
      <c r="D43" s="12"/>
      <c r="E43" s="272">
        <v>109353.34</v>
      </c>
      <c r="F43" s="272">
        <v>2021180</v>
      </c>
    </row>
    <row r="44" spans="1:6" ht="30">
      <c r="A44" s="265">
        <v>41</v>
      </c>
      <c r="B44" s="273" t="s">
        <v>569</v>
      </c>
      <c r="C44" s="115"/>
      <c r="D44" s="12"/>
      <c r="F44" s="272">
        <v>1498300</v>
      </c>
    </row>
    <row r="45" spans="1:6" ht="15" customHeight="1">
      <c r="A45" s="265">
        <v>42</v>
      </c>
      <c r="B45" s="132" t="s">
        <v>570</v>
      </c>
      <c r="C45" s="115"/>
      <c r="D45" s="12"/>
      <c r="E45" s="272">
        <v>510511.83</v>
      </c>
      <c r="F45" s="272">
        <v>93503.2</v>
      </c>
    </row>
    <row r="46" spans="1:6" ht="30">
      <c r="A46" s="265">
        <v>43</v>
      </c>
      <c r="B46" s="273" t="s">
        <v>571</v>
      </c>
      <c r="C46" s="115"/>
      <c r="D46" s="12"/>
      <c r="E46" s="272">
        <v>25485000</v>
      </c>
      <c r="F46" s="276">
        <v>98506</v>
      </c>
    </row>
    <row r="47" spans="1:6" ht="30">
      <c r="A47" s="265">
        <v>44</v>
      </c>
      <c r="B47" s="269" t="s">
        <v>572</v>
      </c>
      <c r="C47" s="277">
        <v>3613.5</v>
      </c>
      <c r="D47" s="278">
        <v>32476527.140000001</v>
      </c>
      <c r="E47" s="272">
        <v>355192.9</v>
      </c>
    </row>
    <row r="48" spans="1:6" ht="30">
      <c r="A48" s="265">
        <v>45</v>
      </c>
      <c r="B48" s="269" t="s">
        <v>573</v>
      </c>
      <c r="C48" s="279"/>
      <c r="D48" s="280"/>
      <c r="E48" s="272">
        <v>869664.72</v>
      </c>
    </row>
    <row r="49" spans="1:5" ht="15.75" customHeight="1">
      <c r="A49" s="265">
        <v>46</v>
      </c>
      <c r="B49" s="269" t="s">
        <v>574</v>
      </c>
      <c r="C49" s="279"/>
      <c r="D49" s="280"/>
      <c r="E49" s="272">
        <v>2346833.56</v>
      </c>
    </row>
    <row r="50" spans="1:5" ht="30">
      <c r="A50" s="265">
        <v>47</v>
      </c>
      <c r="B50" s="269" t="s">
        <v>575</v>
      </c>
      <c r="C50" s="279"/>
      <c r="D50" s="280"/>
      <c r="E50" s="272">
        <v>7905999.9199999999</v>
      </c>
    </row>
    <row r="51" spans="1:5" ht="16.5" customHeight="1">
      <c r="A51" s="265">
        <v>48</v>
      </c>
      <c r="B51" s="269" t="s">
        <v>576</v>
      </c>
      <c r="C51" s="279"/>
      <c r="D51" s="280"/>
      <c r="E51" s="272">
        <v>1295640.3999999999</v>
      </c>
    </row>
    <row r="52" spans="1:5" ht="30">
      <c r="A52" s="265">
        <v>49</v>
      </c>
      <c r="B52" s="269" t="s">
        <v>577</v>
      </c>
      <c r="C52" s="279"/>
      <c r="D52" s="280"/>
      <c r="E52" s="276">
        <v>862580.07</v>
      </c>
    </row>
    <row r="53" spans="1:5" ht="31.5" customHeight="1">
      <c r="A53" s="265">
        <v>50</v>
      </c>
      <c r="B53" s="269" t="s">
        <v>578</v>
      </c>
      <c r="C53" s="279"/>
      <c r="D53" s="280"/>
      <c r="E53" s="276">
        <v>2832000.33</v>
      </c>
    </row>
    <row r="54" spans="1:5" ht="30">
      <c r="A54" s="265">
        <v>51</v>
      </c>
      <c r="B54" s="269" t="s">
        <v>579</v>
      </c>
      <c r="C54" s="279"/>
      <c r="D54" s="280"/>
      <c r="E54" s="276">
        <v>3183566.63</v>
      </c>
    </row>
    <row r="55" spans="1:5" ht="30">
      <c r="A55" s="265">
        <v>52</v>
      </c>
      <c r="B55" s="269" t="s">
        <v>580</v>
      </c>
      <c r="C55" s="279"/>
      <c r="D55" s="280"/>
      <c r="E55" s="276">
        <v>3747028.98</v>
      </c>
    </row>
    <row r="56" spans="1:5" ht="30">
      <c r="A56" s="265">
        <v>53</v>
      </c>
      <c r="B56" s="269" t="s">
        <v>581</v>
      </c>
      <c r="C56" s="279"/>
      <c r="D56" s="280"/>
      <c r="E56" s="276">
        <v>2313666.2000000002</v>
      </c>
    </row>
    <row r="57" spans="1:5" ht="15">
      <c r="A57" s="265">
        <v>54</v>
      </c>
      <c r="B57" s="273" t="s">
        <v>582</v>
      </c>
      <c r="C57" s="279"/>
      <c r="D57" s="280"/>
      <c r="E57" s="276">
        <v>6196690</v>
      </c>
    </row>
    <row r="58" spans="1:5" ht="15">
      <c r="A58" s="265"/>
      <c r="B58" s="273"/>
      <c r="C58" s="279"/>
      <c r="D58" s="280"/>
      <c r="E58" s="281">
        <v>472330</v>
      </c>
    </row>
    <row r="59" spans="1:5" ht="30">
      <c r="A59" s="265">
        <v>55</v>
      </c>
      <c r="B59" s="273" t="s">
        <v>583</v>
      </c>
      <c r="C59" s="282"/>
      <c r="D59" s="283"/>
      <c r="E59" s="281">
        <v>95333.39</v>
      </c>
    </row>
    <row r="60" spans="1:5" ht="30">
      <c r="A60" s="265">
        <v>56</v>
      </c>
      <c r="B60" s="273" t="s">
        <v>584</v>
      </c>
      <c r="C60" s="284">
        <v>5124.5</v>
      </c>
      <c r="D60" s="285">
        <v>98580328.719999999</v>
      </c>
      <c r="E60" s="281">
        <v>13493450.91</v>
      </c>
    </row>
    <row r="61" spans="1:5" ht="15">
      <c r="A61" s="265">
        <v>57</v>
      </c>
      <c r="B61" s="273" t="s">
        <v>585</v>
      </c>
      <c r="C61" s="284"/>
      <c r="D61" s="285"/>
      <c r="E61" s="281">
        <v>517138.54</v>
      </c>
    </row>
    <row r="62" spans="1:5" ht="30">
      <c r="A62" s="265">
        <v>58</v>
      </c>
      <c r="B62" s="273" t="s">
        <v>586</v>
      </c>
      <c r="C62" s="284"/>
      <c r="D62" s="285"/>
      <c r="E62" s="281">
        <v>198475.39</v>
      </c>
    </row>
    <row r="63" spans="1:5" ht="15">
      <c r="A63" s="265">
        <v>59</v>
      </c>
      <c r="B63" s="273" t="s">
        <v>587</v>
      </c>
      <c r="C63" s="284"/>
      <c r="D63" s="285"/>
      <c r="E63" s="281">
        <v>1575055.74</v>
      </c>
    </row>
    <row r="64" spans="1:5" ht="30">
      <c r="A64" s="265">
        <v>7</v>
      </c>
      <c r="B64" s="273" t="s">
        <v>588</v>
      </c>
      <c r="C64" s="284"/>
      <c r="D64" s="285"/>
      <c r="E64">
        <v>4148576.74</v>
      </c>
    </row>
    <row r="65" spans="1:5" ht="15">
      <c r="A65" s="265">
        <v>8</v>
      </c>
      <c r="B65" s="273" t="s">
        <v>589</v>
      </c>
      <c r="C65" s="284"/>
      <c r="D65" s="285"/>
      <c r="E65">
        <v>1255496.3999999999</v>
      </c>
    </row>
    <row r="66" spans="1:5" ht="30">
      <c r="A66" s="265">
        <v>9</v>
      </c>
      <c r="B66" s="273" t="s">
        <v>590</v>
      </c>
      <c r="C66" s="284"/>
      <c r="D66" s="285"/>
      <c r="E66" s="281">
        <v>15541367.77</v>
      </c>
    </row>
    <row r="67" spans="1:5" ht="30">
      <c r="A67" s="265">
        <v>60</v>
      </c>
      <c r="B67" s="273" t="s">
        <v>591</v>
      </c>
      <c r="C67" s="284"/>
      <c r="D67" s="285"/>
      <c r="E67" s="281">
        <v>510511.83</v>
      </c>
    </row>
    <row r="68" spans="1:5" ht="45">
      <c r="A68" s="265">
        <v>61</v>
      </c>
      <c r="B68" s="273" t="s">
        <v>592</v>
      </c>
      <c r="C68" s="284"/>
      <c r="D68" s="285"/>
      <c r="E68" s="281">
        <v>25485000</v>
      </c>
    </row>
    <row r="69" spans="1:5" ht="30">
      <c r="A69" s="265">
        <v>62</v>
      </c>
      <c r="B69" s="273" t="s">
        <v>593</v>
      </c>
      <c r="C69" s="286"/>
      <c r="D69" s="278"/>
      <c r="E69" s="281">
        <v>10732000</v>
      </c>
    </row>
    <row r="70" spans="1:5" ht="15">
      <c r="A70" s="265">
        <v>63</v>
      </c>
      <c r="B70" s="273" t="s">
        <v>594</v>
      </c>
      <c r="C70" s="287"/>
      <c r="D70" s="280"/>
      <c r="E70" s="281">
        <v>4917000</v>
      </c>
    </row>
    <row r="71" spans="1:5" ht="15" customHeight="1">
      <c r="A71" s="265">
        <v>64</v>
      </c>
      <c r="B71" s="273" t="s">
        <v>595</v>
      </c>
      <c r="C71" s="287"/>
      <c r="D71" s="280"/>
      <c r="E71" s="281">
        <v>14748000</v>
      </c>
    </row>
    <row r="72" spans="1:5" ht="17.25" customHeight="1">
      <c r="A72" s="265">
        <v>65</v>
      </c>
      <c r="B72" s="273" t="s">
        <v>596</v>
      </c>
      <c r="C72" s="287"/>
      <c r="D72" s="280"/>
      <c r="E72" s="281">
        <v>2534000</v>
      </c>
    </row>
    <row r="73" spans="1:5" ht="15">
      <c r="A73" s="265">
        <v>66</v>
      </c>
      <c r="B73" s="273" t="s">
        <v>597</v>
      </c>
      <c r="C73" s="287"/>
      <c r="D73" s="280"/>
      <c r="E73" s="288">
        <v>1584000</v>
      </c>
    </row>
    <row r="74" spans="1:5" ht="15" customHeight="1">
      <c r="A74" s="265">
        <v>67</v>
      </c>
      <c r="B74" s="273" t="s">
        <v>598</v>
      </c>
      <c r="C74" s="287"/>
      <c r="D74" s="280"/>
      <c r="E74" s="289">
        <v>1061213.94</v>
      </c>
    </row>
    <row r="75" spans="1:5" ht="15">
      <c r="A75" s="265">
        <v>68</v>
      </c>
      <c r="B75" s="132" t="s">
        <v>599</v>
      </c>
      <c r="C75" s="287"/>
      <c r="D75" s="280"/>
      <c r="E75" s="290">
        <v>89331.82</v>
      </c>
    </row>
    <row r="76" spans="1:5" ht="15">
      <c r="A76" s="265">
        <v>69</v>
      </c>
      <c r="B76" s="273" t="s">
        <v>600</v>
      </c>
      <c r="C76" s="287"/>
      <c r="D76" s="280"/>
      <c r="E76" s="290">
        <v>99868.12</v>
      </c>
    </row>
    <row r="77" spans="1:5" ht="15">
      <c r="A77" s="265">
        <v>70</v>
      </c>
      <c r="B77" s="273" t="s">
        <v>601</v>
      </c>
      <c r="C77" s="291"/>
      <c r="D77" s="283"/>
      <c r="E77" s="290">
        <v>89841.52</v>
      </c>
    </row>
    <row r="78" spans="1:5" ht="30">
      <c r="A78" s="265">
        <v>71</v>
      </c>
      <c r="B78" s="132" t="s">
        <v>602</v>
      </c>
      <c r="C78" s="266">
        <v>823</v>
      </c>
      <c r="D78" s="117">
        <v>599068.31999999995</v>
      </c>
      <c r="E78" s="290">
        <v>248000.32</v>
      </c>
    </row>
    <row r="79" spans="1:5" ht="15">
      <c r="A79" s="265">
        <v>72</v>
      </c>
      <c r="B79" s="132" t="s">
        <v>603</v>
      </c>
      <c r="C79" s="270"/>
      <c r="D79" s="119"/>
      <c r="E79" s="290">
        <v>59881.5</v>
      </c>
    </row>
    <row r="80" spans="1:5" ht="30">
      <c r="A80" s="265">
        <v>73</v>
      </c>
      <c r="B80" s="132" t="s">
        <v>604</v>
      </c>
      <c r="C80" s="270"/>
      <c r="D80" s="119"/>
      <c r="E80" s="290">
        <v>90016.42</v>
      </c>
    </row>
    <row r="81" spans="1:5" ht="30">
      <c r="A81" s="265">
        <v>74</v>
      </c>
      <c r="B81" s="273" t="s">
        <v>605</v>
      </c>
      <c r="C81" s="270"/>
      <c r="D81" s="119"/>
      <c r="E81" s="290">
        <v>91816.74</v>
      </c>
    </row>
    <row r="82" spans="1:5" ht="15.75" customHeight="1">
      <c r="A82" s="265">
        <v>75</v>
      </c>
      <c r="B82" s="273" t="s">
        <v>606</v>
      </c>
      <c r="C82" s="275"/>
      <c r="D82" s="121"/>
      <c r="E82" s="290">
        <v>109353.34</v>
      </c>
    </row>
    <row r="83" spans="1:5" ht="17.25" customHeight="1">
      <c r="A83" s="292" t="s">
        <v>467</v>
      </c>
      <c r="B83" s="293"/>
      <c r="C83" s="293"/>
      <c r="D83" s="294"/>
      <c r="E83" s="290"/>
    </row>
    <row r="84" spans="1:5" ht="17.25" customHeight="1">
      <c r="A84" s="265">
        <v>1</v>
      </c>
      <c r="B84" s="273" t="s">
        <v>607</v>
      </c>
      <c r="C84" s="286">
        <v>641.5</v>
      </c>
      <c r="D84" s="295">
        <v>1795723.91</v>
      </c>
      <c r="E84" s="290"/>
    </row>
    <row r="85" spans="1:5" ht="17.25" customHeight="1">
      <c r="A85" s="265">
        <v>2</v>
      </c>
      <c r="B85" s="273" t="s">
        <v>608</v>
      </c>
      <c r="C85" s="287"/>
      <c r="D85" s="296"/>
      <c r="E85" s="290"/>
    </row>
    <row r="86" spans="1:5" ht="17.25" customHeight="1">
      <c r="A86" s="265">
        <v>3</v>
      </c>
      <c r="B86" s="273" t="s">
        <v>609</v>
      </c>
      <c r="C86" s="287"/>
      <c r="D86" s="296"/>
      <c r="E86" s="290"/>
    </row>
    <row r="87" spans="1:5" ht="17.25" customHeight="1">
      <c r="A87" s="265">
        <v>4</v>
      </c>
      <c r="B87" s="273" t="s">
        <v>610</v>
      </c>
      <c r="C87" s="287"/>
      <c r="D87" s="296"/>
      <c r="E87" s="290"/>
    </row>
    <row r="88" spans="1:5" ht="17.25" customHeight="1">
      <c r="A88" s="265">
        <v>5</v>
      </c>
      <c r="B88" s="273" t="s">
        <v>611</v>
      </c>
      <c r="C88" s="287"/>
      <c r="D88" s="296"/>
      <c r="E88" s="290"/>
    </row>
    <row r="89" spans="1:5" ht="17.25" customHeight="1">
      <c r="A89" s="265">
        <v>6</v>
      </c>
      <c r="B89" s="273" t="s">
        <v>612</v>
      </c>
      <c r="C89" s="287"/>
      <c r="D89" s="296"/>
      <c r="E89" s="297"/>
    </row>
    <row r="90" spans="1:5" ht="17.25" customHeight="1">
      <c r="A90" s="265">
        <v>7</v>
      </c>
      <c r="B90" s="273" t="s">
        <v>613</v>
      </c>
      <c r="C90" s="287"/>
      <c r="D90" s="296"/>
      <c r="E90" s="288"/>
    </row>
    <row r="91" spans="1:5" ht="17.25" customHeight="1">
      <c r="A91" s="265">
        <v>8</v>
      </c>
      <c r="B91" s="273" t="s">
        <v>614</v>
      </c>
      <c r="C91" s="287"/>
      <c r="D91" s="296"/>
      <c r="E91" s="298">
        <v>1642179.63</v>
      </c>
    </row>
    <row r="92" spans="1:5" ht="17.25" customHeight="1">
      <c r="A92" s="265">
        <v>9</v>
      </c>
      <c r="B92" s="273" t="s">
        <v>615</v>
      </c>
      <c r="C92" s="287"/>
      <c r="D92" s="296"/>
      <c r="E92" s="299"/>
    </row>
    <row r="93" spans="1:5" ht="17.25" customHeight="1">
      <c r="A93" s="265">
        <v>10</v>
      </c>
      <c r="B93" s="273" t="s">
        <v>616</v>
      </c>
      <c r="C93" s="287"/>
      <c r="D93" s="296"/>
      <c r="E93" s="299"/>
    </row>
    <row r="94" spans="1:5" ht="17.25" customHeight="1">
      <c r="A94" s="265">
        <v>11</v>
      </c>
      <c r="B94" s="273" t="s">
        <v>617</v>
      </c>
      <c r="C94" s="287"/>
      <c r="D94" s="296"/>
      <c r="E94" s="299"/>
    </row>
    <row r="95" spans="1:5" ht="17.25" customHeight="1">
      <c r="A95" s="265">
        <v>12</v>
      </c>
      <c r="B95" s="273" t="s">
        <v>618</v>
      </c>
      <c r="C95" s="287"/>
      <c r="D95" s="296"/>
      <c r="E95" s="300"/>
    </row>
    <row r="96" spans="1:5" ht="17.25" customHeight="1">
      <c r="A96" s="265">
        <v>13</v>
      </c>
      <c r="B96" s="273" t="s">
        <v>619</v>
      </c>
      <c r="C96" s="287"/>
      <c r="D96" s="296"/>
      <c r="E96" s="288"/>
    </row>
    <row r="97" spans="1:5" ht="17.25" customHeight="1">
      <c r="A97" s="265">
        <v>14</v>
      </c>
      <c r="B97" s="273" t="s">
        <v>620</v>
      </c>
      <c r="C97" s="287"/>
      <c r="D97" s="296"/>
      <c r="E97" s="298">
        <v>1508500</v>
      </c>
    </row>
    <row r="98" spans="1:5" ht="17.25" customHeight="1">
      <c r="A98" s="265">
        <v>15</v>
      </c>
      <c r="B98" s="273" t="s">
        <v>621</v>
      </c>
      <c r="C98" s="287"/>
      <c r="D98" s="296"/>
      <c r="E98" s="299"/>
    </row>
    <row r="99" spans="1:5" ht="17.25" customHeight="1">
      <c r="A99" s="265">
        <v>16</v>
      </c>
      <c r="B99" s="273" t="s">
        <v>480</v>
      </c>
      <c r="C99" s="291"/>
      <c r="D99" s="301"/>
      <c r="E99" s="299"/>
    </row>
    <row r="100" spans="1:5" ht="17.25" customHeight="1">
      <c r="A100" s="302" t="s">
        <v>483</v>
      </c>
      <c r="B100" s="303"/>
      <c r="C100" s="303"/>
      <c r="D100" s="304"/>
      <c r="E100" s="299"/>
    </row>
    <row r="101" spans="1:5" ht="17.25" customHeight="1">
      <c r="A101" s="265">
        <v>1</v>
      </c>
      <c r="B101" s="273" t="s">
        <v>251</v>
      </c>
      <c r="C101" s="286">
        <v>489</v>
      </c>
      <c r="D101" s="278">
        <v>1642179.63</v>
      </c>
      <c r="E101" s="299"/>
    </row>
    <row r="102" spans="1:5" ht="17.25" customHeight="1">
      <c r="A102" s="265">
        <v>2</v>
      </c>
      <c r="B102" s="273" t="s">
        <v>622</v>
      </c>
      <c r="C102" s="287"/>
      <c r="D102" s="280"/>
      <c r="E102" s="299"/>
    </row>
    <row r="103" spans="1:5" ht="17.25" customHeight="1">
      <c r="A103" s="265">
        <v>3</v>
      </c>
      <c r="B103" s="273" t="s">
        <v>623</v>
      </c>
      <c r="C103" s="287"/>
      <c r="D103" s="280"/>
      <c r="E103" s="299"/>
    </row>
    <row r="104" spans="1:5" ht="17.25" customHeight="1">
      <c r="A104" s="265">
        <v>4</v>
      </c>
      <c r="B104" s="273" t="s">
        <v>624</v>
      </c>
      <c r="C104" s="287"/>
      <c r="D104" s="280"/>
      <c r="E104" s="299"/>
    </row>
    <row r="105" spans="1:5" ht="17.25" customHeight="1">
      <c r="A105" s="265">
        <v>5</v>
      </c>
      <c r="B105" s="273" t="s">
        <v>625</v>
      </c>
      <c r="C105" s="291"/>
      <c r="D105" s="283"/>
      <c r="E105" s="299"/>
    </row>
    <row r="106" spans="1:5" ht="17.25" customHeight="1">
      <c r="A106" s="305" t="s">
        <v>488</v>
      </c>
      <c r="B106" s="305"/>
      <c r="C106" s="305"/>
      <c r="D106" s="305"/>
      <c r="E106" s="300"/>
    </row>
    <row r="107" spans="1:5" ht="17.25" customHeight="1">
      <c r="A107" s="265">
        <v>1</v>
      </c>
      <c r="B107" s="273" t="s">
        <v>626</v>
      </c>
      <c r="C107" s="284"/>
      <c r="D107" s="71"/>
      <c r="E107" s="288"/>
    </row>
    <row r="108" spans="1:5" ht="17.25" customHeight="1">
      <c r="A108" s="265">
        <v>2</v>
      </c>
      <c r="B108" s="273" t="s">
        <v>627</v>
      </c>
      <c r="C108" s="284"/>
      <c r="D108" s="71"/>
      <c r="E108" s="298">
        <v>1828626.28</v>
      </c>
    </row>
    <row r="109" spans="1:5" ht="17.25" customHeight="1">
      <c r="A109" s="265">
        <v>3</v>
      </c>
      <c r="B109" s="273" t="s">
        <v>628</v>
      </c>
      <c r="C109" s="284"/>
      <c r="D109" s="71"/>
      <c r="E109" s="299"/>
    </row>
    <row r="110" spans="1:5" ht="17.25" customHeight="1">
      <c r="A110" s="265">
        <v>4</v>
      </c>
      <c r="B110" s="273" t="s">
        <v>629</v>
      </c>
      <c r="C110" s="286">
        <v>479</v>
      </c>
      <c r="D110" s="278">
        <v>1508500</v>
      </c>
      <c r="E110" s="299"/>
    </row>
    <row r="111" spans="1:5" ht="17.25" customHeight="1">
      <c r="A111" s="265">
        <v>5</v>
      </c>
      <c r="B111" s="273" t="s">
        <v>630</v>
      </c>
      <c r="C111" s="287"/>
      <c r="D111" s="280"/>
      <c r="E111" s="299"/>
    </row>
    <row r="112" spans="1:5" ht="17.25" customHeight="1">
      <c r="A112" s="265">
        <v>6</v>
      </c>
      <c r="B112" s="273" t="s">
        <v>631</v>
      </c>
      <c r="C112" s="287"/>
      <c r="D112" s="280"/>
      <c r="E112" s="299"/>
    </row>
    <row r="113" spans="1:5" ht="17.25" customHeight="1">
      <c r="A113" s="265">
        <v>7</v>
      </c>
      <c r="B113" s="273" t="s">
        <v>490</v>
      </c>
      <c r="C113" s="287"/>
      <c r="D113" s="280"/>
      <c r="E113" s="299"/>
    </row>
    <row r="114" spans="1:5" ht="17.25" customHeight="1">
      <c r="A114" s="265">
        <v>8</v>
      </c>
      <c r="B114" s="273" t="s">
        <v>491</v>
      </c>
      <c r="C114" s="287"/>
      <c r="D114" s="280"/>
      <c r="E114" s="299"/>
    </row>
    <row r="115" spans="1:5" ht="17.25" customHeight="1">
      <c r="A115" s="265">
        <v>9</v>
      </c>
      <c r="B115" s="273" t="s">
        <v>492</v>
      </c>
      <c r="C115" s="287"/>
      <c r="D115" s="280"/>
      <c r="E115" s="299"/>
    </row>
    <row r="116" spans="1:5" ht="17.25" customHeight="1">
      <c r="A116" s="265">
        <v>10</v>
      </c>
      <c r="B116" s="273" t="s">
        <v>632</v>
      </c>
      <c r="C116" s="291"/>
      <c r="D116" s="283"/>
      <c r="E116" s="299"/>
    </row>
    <row r="117" spans="1:5" ht="17.25" customHeight="1">
      <c r="A117" s="302" t="s">
        <v>444</v>
      </c>
      <c r="B117" s="303"/>
      <c r="C117" s="303"/>
      <c r="D117" s="304"/>
      <c r="E117" s="300"/>
    </row>
    <row r="118" spans="1:5" ht="17.25" customHeight="1">
      <c r="A118" s="265">
        <v>1</v>
      </c>
      <c r="B118" s="273" t="s">
        <v>633</v>
      </c>
      <c r="C118" s="286">
        <v>499</v>
      </c>
      <c r="D118" s="278">
        <v>1828626.28</v>
      </c>
      <c r="E118" s="288"/>
    </row>
    <row r="119" spans="1:5" ht="17.25" customHeight="1">
      <c r="A119" s="265">
        <v>2</v>
      </c>
      <c r="B119" s="273" t="s">
        <v>634</v>
      </c>
      <c r="C119" s="287"/>
      <c r="D119" s="280"/>
      <c r="E119" s="298">
        <v>952413.11</v>
      </c>
    </row>
    <row r="120" spans="1:5" ht="17.25" customHeight="1">
      <c r="A120" s="265">
        <v>3</v>
      </c>
      <c r="B120" s="273" t="s">
        <v>635</v>
      </c>
      <c r="C120" s="287"/>
      <c r="D120" s="280"/>
      <c r="E120" s="299"/>
    </row>
    <row r="121" spans="1:5" ht="17.25" customHeight="1">
      <c r="A121" s="265">
        <v>4</v>
      </c>
      <c r="B121" s="273" t="s">
        <v>636</v>
      </c>
      <c r="C121" s="287"/>
      <c r="D121" s="280"/>
      <c r="E121" s="299"/>
    </row>
    <row r="122" spans="1:5" ht="17.25" customHeight="1">
      <c r="A122" s="265">
        <v>5</v>
      </c>
      <c r="B122" s="273" t="s">
        <v>637</v>
      </c>
      <c r="C122" s="287"/>
      <c r="D122" s="280"/>
      <c r="E122" s="299"/>
    </row>
    <row r="123" spans="1:5" ht="17.25" customHeight="1">
      <c r="A123" s="265">
        <v>6</v>
      </c>
      <c r="B123" s="273" t="s">
        <v>638</v>
      </c>
      <c r="C123" s="287"/>
      <c r="D123" s="280"/>
      <c r="E123" s="299"/>
    </row>
    <row r="124" spans="1:5" ht="17.25" customHeight="1">
      <c r="A124" s="265">
        <v>7</v>
      </c>
      <c r="B124" s="273" t="s">
        <v>639</v>
      </c>
      <c r="C124" s="287"/>
      <c r="D124" s="280"/>
      <c r="E124" s="299"/>
    </row>
    <row r="125" spans="1:5" ht="17.25" customHeight="1">
      <c r="A125" s="265">
        <v>8</v>
      </c>
      <c r="B125" s="273" t="s">
        <v>640</v>
      </c>
      <c r="C125" s="287"/>
      <c r="D125" s="280"/>
      <c r="E125" s="300"/>
    </row>
    <row r="126" spans="1:5" ht="17.25" customHeight="1">
      <c r="A126" s="265">
        <v>9</v>
      </c>
      <c r="B126" s="273" t="s">
        <v>641</v>
      </c>
      <c r="C126" s="287"/>
      <c r="D126" s="280"/>
      <c r="E126" s="288"/>
    </row>
    <row r="127" spans="1:5" ht="17.25" customHeight="1">
      <c r="A127" s="265">
        <v>10</v>
      </c>
      <c r="B127" s="273" t="s">
        <v>642</v>
      </c>
      <c r="C127" s="291"/>
      <c r="D127" s="283"/>
      <c r="E127" s="298">
        <v>1999994.23</v>
      </c>
    </row>
    <row r="128" spans="1:5" ht="17.25" customHeight="1">
      <c r="A128" s="302" t="s">
        <v>352</v>
      </c>
      <c r="B128" s="303"/>
      <c r="C128" s="303"/>
      <c r="D128" s="304"/>
      <c r="E128" s="299"/>
    </row>
    <row r="129" spans="1:5" ht="17.25" customHeight="1">
      <c r="A129" s="265">
        <v>1</v>
      </c>
      <c r="B129" s="273" t="s">
        <v>643</v>
      </c>
      <c r="C129" s="286">
        <v>488</v>
      </c>
      <c r="D129" s="278">
        <v>952413.11</v>
      </c>
      <c r="E129" s="299"/>
    </row>
    <row r="130" spans="1:5" ht="17.25" customHeight="1">
      <c r="A130" s="265">
        <v>2</v>
      </c>
      <c r="B130" s="273" t="s">
        <v>644</v>
      </c>
      <c r="C130" s="287"/>
      <c r="D130" s="280"/>
      <c r="E130" s="299"/>
    </row>
    <row r="131" spans="1:5" ht="17.25" customHeight="1">
      <c r="A131" s="265">
        <v>3</v>
      </c>
      <c r="B131" s="273" t="s">
        <v>645</v>
      </c>
      <c r="C131" s="287"/>
      <c r="D131" s="280"/>
      <c r="E131" s="300"/>
    </row>
    <row r="132" spans="1:5" ht="17.25" customHeight="1">
      <c r="A132" s="265">
        <v>4</v>
      </c>
      <c r="B132" s="273" t="s">
        <v>646</v>
      </c>
      <c r="C132" s="287"/>
      <c r="D132" s="280"/>
      <c r="E132" s="288"/>
    </row>
    <row r="133" spans="1:5" ht="17.25" customHeight="1">
      <c r="A133" s="265">
        <v>5</v>
      </c>
      <c r="B133" s="273" t="s">
        <v>647</v>
      </c>
      <c r="C133" s="287"/>
      <c r="D133" s="280"/>
      <c r="E133" s="298">
        <v>1775338.26</v>
      </c>
    </row>
    <row r="134" spans="1:5" ht="17.25" customHeight="1">
      <c r="A134" s="265">
        <v>6</v>
      </c>
      <c r="B134" s="273" t="s">
        <v>648</v>
      </c>
      <c r="C134" s="287"/>
      <c r="D134" s="280"/>
      <c r="E134" s="299"/>
    </row>
    <row r="135" spans="1:5" ht="17.25" customHeight="1">
      <c r="A135" s="265">
        <v>7</v>
      </c>
      <c r="B135" s="273" t="s">
        <v>649</v>
      </c>
      <c r="C135" s="291"/>
      <c r="D135" s="283"/>
      <c r="E135" s="299"/>
    </row>
    <row r="136" spans="1:5" ht="17.25" customHeight="1">
      <c r="A136" s="302" t="s">
        <v>355</v>
      </c>
      <c r="B136" s="303"/>
      <c r="C136" s="303"/>
      <c r="D136" s="304"/>
      <c r="E136" s="299"/>
    </row>
    <row r="137" spans="1:5" ht="17.25" customHeight="1">
      <c r="A137" s="265">
        <v>1</v>
      </c>
      <c r="B137" s="273" t="s">
        <v>650</v>
      </c>
      <c r="C137" s="286">
        <v>470</v>
      </c>
      <c r="D137" s="278">
        <v>1999994.23</v>
      </c>
      <c r="E137" s="299"/>
    </row>
    <row r="138" spans="1:5" ht="17.25" customHeight="1">
      <c r="A138" s="265">
        <v>2</v>
      </c>
      <c r="B138" s="273" t="s">
        <v>651</v>
      </c>
      <c r="C138" s="287"/>
      <c r="D138" s="280"/>
      <c r="E138" s="299"/>
    </row>
    <row r="139" spans="1:5" ht="17.25" customHeight="1">
      <c r="A139" s="265">
        <v>3</v>
      </c>
      <c r="B139" s="273" t="s">
        <v>652</v>
      </c>
      <c r="C139" s="287"/>
      <c r="D139" s="280"/>
      <c r="E139" s="299"/>
    </row>
    <row r="140" spans="1:5" ht="17.25" customHeight="1">
      <c r="A140" s="265">
        <v>4</v>
      </c>
      <c r="B140" s="273" t="s">
        <v>653</v>
      </c>
      <c r="C140" s="287"/>
      <c r="D140" s="280"/>
      <c r="E140" s="299"/>
    </row>
    <row r="141" spans="1:5" ht="17.25" customHeight="1">
      <c r="A141" s="265">
        <v>5</v>
      </c>
      <c r="B141" s="273" t="s">
        <v>654</v>
      </c>
      <c r="C141" s="291"/>
      <c r="D141" s="283"/>
      <c r="E141" s="299"/>
    </row>
    <row r="142" spans="1:5" ht="17.25" customHeight="1">
      <c r="A142" s="305" t="s">
        <v>453</v>
      </c>
      <c r="B142" s="305"/>
      <c r="C142" s="305"/>
      <c r="D142" s="305"/>
      <c r="E142" s="299"/>
    </row>
    <row r="143" spans="1:5" ht="17.25" customHeight="1">
      <c r="A143" s="265">
        <v>1</v>
      </c>
      <c r="B143" s="273" t="s">
        <v>655</v>
      </c>
      <c r="C143" s="284">
        <v>704.5</v>
      </c>
      <c r="D143" s="285">
        <v>1775338.26</v>
      </c>
      <c r="E143" s="299"/>
    </row>
    <row r="144" spans="1:5" ht="17.25" customHeight="1">
      <c r="A144" s="265">
        <v>2</v>
      </c>
      <c r="B144" s="273" t="s">
        <v>656</v>
      </c>
      <c r="C144" s="284"/>
      <c r="D144" s="285"/>
      <c r="E144" s="299"/>
    </row>
    <row r="145" spans="1:5" ht="17.25" customHeight="1">
      <c r="A145" s="265">
        <v>3</v>
      </c>
      <c r="B145" s="273" t="s">
        <v>657</v>
      </c>
      <c r="C145" s="284"/>
      <c r="D145" s="285"/>
      <c r="E145" s="299"/>
    </row>
    <row r="146" spans="1:5" ht="17.25" customHeight="1">
      <c r="A146" s="265">
        <v>4</v>
      </c>
      <c r="B146" s="273" t="s">
        <v>658</v>
      </c>
      <c r="C146" s="284"/>
      <c r="D146" s="285"/>
      <c r="E146" s="300"/>
    </row>
    <row r="147" spans="1:5" ht="17.25" customHeight="1">
      <c r="A147" s="265">
        <v>5</v>
      </c>
      <c r="B147" s="273" t="s">
        <v>659</v>
      </c>
      <c r="C147" s="284"/>
      <c r="D147" s="285"/>
      <c r="E147" s="306">
        <v>1061213.94</v>
      </c>
    </row>
    <row r="148" spans="1:5" ht="17.25" customHeight="1">
      <c r="A148" s="265">
        <v>6</v>
      </c>
      <c r="B148" s="273" t="s">
        <v>660</v>
      </c>
      <c r="C148" s="284"/>
      <c r="D148" s="285"/>
      <c r="E148" s="307">
        <v>248000.32</v>
      </c>
    </row>
    <row r="149" spans="1:5" ht="17.25" customHeight="1">
      <c r="A149" s="265">
        <v>7</v>
      </c>
      <c r="B149" s="273" t="s">
        <v>661</v>
      </c>
      <c r="C149" s="284"/>
      <c r="D149" s="285"/>
      <c r="E149" s="307">
        <v>59881.5</v>
      </c>
    </row>
    <row r="150" spans="1:5" ht="17.25" customHeight="1">
      <c r="A150" s="265">
        <v>8</v>
      </c>
      <c r="B150" s="273" t="s">
        <v>662</v>
      </c>
      <c r="C150" s="284"/>
      <c r="D150" s="285"/>
      <c r="E150" s="307">
        <v>90016.42</v>
      </c>
    </row>
    <row r="151" spans="1:5" ht="17.25" customHeight="1">
      <c r="A151" s="265">
        <v>9</v>
      </c>
      <c r="B151" s="273" t="s">
        <v>663</v>
      </c>
      <c r="C151" s="284"/>
      <c r="D151" s="285"/>
      <c r="E151" s="307">
        <v>89331.82</v>
      </c>
    </row>
    <row r="152" spans="1:5" ht="17.25" customHeight="1">
      <c r="A152" s="265">
        <v>10</v>
      </c>
      <c r="B152" s="273" t="s">
        <v>664</v>
      </c>
      <c r="C152" s="284"/>
      <c r="D152" s="285"/>
      <c r="E152" s="307">
        <f>93503.2</f>
        <v>93503.2</v>
      </c>
    </row>
    <row r="153" spans="1:5" ht="17.25" customHeight="1">
      <c r="A153" s="265">
        <v>11</v>
      </c>
      <c r="B153" s="273" t="s">
        <v>665</v>
      </c>
      <c r="C153" s="284"/>
      <c r="D153" s="285"/>
      <c r="E153" s="306">
        <v>99868.12</v>
      </c>
    </row>
    <row r="154" spans="1:5" ht="17.25" customHeight="1">
      <c r="A154" s="265">
        <v>12</v>
      </c>
      <c r="B154" s="273" t="s">
        <v>666</v>
      </c>
      <c r="C154" s="284"/>
      <c r="D154" s="285"/>
      <c r="E154" s="306">
        <v>95333.39</v>
      </c>
    </row>
    <row r="155" spans="1:5" ht="17.25" customHeight="1">
      <c r="A155" s="265">
        <v>13</v>
      </c>
      <c r="B155" s="273" t="s">
        <v>667</v>
      </c>
      <c r="C155" s="284"/>
      <c r="D155" s="285"/>
      <c r="E155" s="306">
        <v>98506</v>
      </c>
    </row>
    <row r="156" spans="1:5" ht="17.25" customHeight="1">
      <c r="A156" s="265">
        <v>14</v>
      </c>
      <c r="B156" s="273" t="s">
        <v>668</v>
      </c>
      <c r="C156" s="284"/>
      <c r="D156" s="285"/>
      <c r="E156" s="306">
        <v>91816.74</v>
      </c>
    </row>
    <row r="157" spans="1:5">
      <c r="A157" s="308"/>
      <c r="B157" s="309"/>
      <c r="C157" s="310"/>
      <c r="D157" s="311"/>
      <c r="E157" s="306">
        <v>89841.52</v>
      </c>
    </row>
    <row r="158" spans="1:5" ht="18.75">
      <c r="A158" s="102" t="s">
        <v>187</v>
      </c>
      <c r="B158" s="102"/>
      <c r="C158" s="102"/>
      <c r="D158" s="102"/>
    </row>
    <row r="159" spans="1:5" ht="18.75">
      <c r="A159" s="257"/>
      <c r="B159" s="257"/>
      <c r="C159" s="257"/>
      <c r="D159" s="257"/>
    </row>
    <row r="160" spans="1:5" ht="31.5">
      <c r="A160" s="72"/>
      <c r="B160" s="106" t="s">
        <v>530</v>
      </c>
      <c r="C160" s="84" t="s">
        <v>3</v>
      </c>
      <c r="D160" s="312" t="s">
        <v>669</v>
      </c>
    </row>
    <row r="161" spans="1:4" ht="15.75">
      <c r="A161" s="313" t="s">
        <v>531</v>
      </c>
      <c r="B161" s="313"/>
      <c r="C161" s="263"/>
      <c r="D161" s="314">
        <v>38436006.409999996</v>
      </c>
    </row>
    <row r="162" spans="1:4" ht="30">
      <c r="A162" s="132">
        <v>1</v>
      </c>
      <c r="B162" s="315" t="s">
        <v>670</v>
      </c>
      <c r="C162" s="316">
        <v>1569</v>
      </c>
      <c r="D162" s="117">
        <v>11269426.18</v>
      </c>
    </row>
    <row r="163" spans="1:4" ht="15">
      <c r="A163" s="132">
        <v>2</v>
      </c>
      <c r="B163" s="132" t="s">
        <v>671</v>
      </c>
      <c r="C163" s="317"/>
      <c r="D163" s="121"/>
    </row>
    <row r="164" spans="1:4" ht="16.5" customHeight="1">
      <c r="A164" s="132">
        <v>3</v>
      </c>
      <c r="B164" s="132" t="s">
        <v>672</v>
      </c>
      <c r="C164" s="318"/>
      <c r="D164" s="319"/>
    </row>
    <row r="165" spans="1:4" ht="30">
      <c r="A165" s="132">
        <v>4</v>
      </c>
      <c r="B165" s="132" t="s">
        <v>673</v>
      </c>
      <c r="C165" s="266">
        <v>1390.1</v>
      </c>
      <c r="D165" s="320">
        <v>10010000</v>
      </c>
    </row>
    <row r="166" spans="1:4" ht="30">
      <c r="A166" s="132">
        <v>5</v>
      </c>
      <c r="B166" s="132" t="s">
        <v>674</v>
      </c>
      <c r="C166" s="270"/>
      <c r="D166" s="321"/>
    </row>
    <row r="167" spans="1:4" ht="30">
      <c r="A167" s="132">
        <v>6</v>
      </c>
      <c r="B167" s="315" t="s">
        <v>675</v>
      </c>
      <c r="C167" s="275"/>
      <c r="D167" s="322"/>
    </row>
    <row r="168" spans="1:4" ht="30">
      <c r="A168" s="132">
        <v>7</v>
      </c>
      <c r="B168" s="132" t="s">
        <v>676</v>
      </c>
      <c r="C168" s="266">
        <v>1168</v>
      </c>
      <c r="D168" s="320">
        <v>7800000</v>
      </c>
    </row>
    <row r="169" spans="1:4" ht="30">
      <c r="A169" s="132">
        <v>8</v>
      </c>
      <c r="B169" s="315" t="s">
        <v>677</v>
      </c>
      <c r="C169" s="275"/>
      <c r="D169" s="322"/>
    </row>
    <row r="170" spans="1:4" ht="15">
      <c r="A170" s="132">
        <v>9</v>
      </c>
      <c r="B170" s="315" t="s">
        <v>678</v>
      </c>
      <c r="C170" s="323" t="s">
        <v>679</v>
      </c>
      <c r="D170" s="324">
        <v>2950000</v>
      </c>
    </row>
    <row r="171" spans="1:4" ht="30">
      <c r="A171" s="132">
        <v>10</v>
      </c>
      <c r="B171" s="315" t="s">
        <v>680</v>
      </c>
      <c r="C171" s="323" t="s">
        <v>681</v>
      </c>
      <c r="D171" s="324">
        <v>6039923.4400000004</v>
      </c>
    </row>
    <row r="172" spans="1:4" ht="45">
      <c r="A172" s="132">
        <v>11</v>
      </c>
      <c r="B172" s="132" t="s">
        <v>682</v>
      </c>
      <c r="C172" s="325">
        <v>145</v>
      </c>
      <c r="D172" s="28">
        <v>366656.79</v>
      </c>
    </row>
    <row r="175" spans="1:4" ht="15">
      <c r="B175" s="100" t="s">
        <v>196</v>
      </c>
      <c r="C175" s="100"/>
      <c r="D175" s="100"/>
    </row>
    <row r="176" spans="1:4" ht="15">
      <c r="B176" s="100" t="s">
        <v>197</v>
      </c>
      <c r="C176" s="100"/>
      <c r="D176" s="100"/>
    </row>
    <row r="177" spans="2:4" ht="15">
      <c r="B177" s="100" t="s">
        <v>198</v>
      </c>
      <c r="C177" s="100"/>
      <c r="D177" s="101" t="s">
        <v>199</v>
      </c>
    </row>
  </sheetData>
  <mergeCells count="51">
    <mergeCell ref="C162:C163"/>
    <mergeCell ref="D162:D163"/>
    <mergeCell ref="C165:C167"/>
    <mergeCell ref="D165:D167"/>
    <mergeCell ref="C168:C169"/>
    <mergeCell ref="D168:D169"/>
    <mergeCell ref="D137:D141"/>
    <mergeCell ref="A142:D142"/>
    <mergeCell ref="C143:C156"/>
    <mergeCell ref="D143:D156"/>
    <mergeCell ref="A158:D158"/>
    <mergeCell ref="A161:B161"/>
    <mergeCell ref="C118:C127"/>
    <mergeCell ref="D118:D127"/>
    <mergeCell ref="E119:E125"/>
    <mergeCell ref="E127:E131"/>
    <mergeCell ref="A128:D128"/>
    <mergeCell ref="C129:C135"/>
    <mergeCell ref="D129:D135"/>
    <mergeCell ref="E133:E146"/>
    <mergeCell ref="A136:D136"/>
    <mergeCell ref="C137:C141"/>
    <mergeCell ref="A106:D106"/>
    <mergeCell ref="C107:C109"/>
    <mergeCell ref="D107:D109"/>
    <mergeCell ref="E108:E117"/>
    <mergeCell ref="C110:C116"/>
    <mergeCell ref="D110:D116"/>
    <mergeCell ref="A117:D117"/>
    <mergeCell ref="C78:C82"/>
    <mergeCell ref="D78:D82"/>
    <mergeCell ref="A83:D83"/>
    <mergeCell ref="C84:C99"/>
    <mergeCell ref="D84:D99"/>
    <mergeCell ref="E91:E95"/>
    <mergeCell ref="E97:E106"/>
    <mergeCell ref="A100:D100"/>
    <mergeCell ref="C101:C105"/>
    <mergeCell ref="D101:D105"/>
    <mergeCell ref="C47:C59"/>
    <mergeCell ref="D47:D59"/>
    <mergeCell ref="C60:C68"/>
    <mergeCell ref="D60:D68"/>
    <mergeCell ref="C69:C77"/>
    <mergeCell ref="D69:D77"/>
    <mergeCell ref="A1:D1"/>
    <mergeCell ref="A3:D3"/>
    <mergeCell ref="C7:C34"/>
    <mergeCell ref="D7:D34"/>
    <mergeCell ref="C35:C46"/>
    <mergeCell ref="D35:D46"/>
  </mergeCells>
  <pageMargins left="0.75" right="0.75" top="1" bottom="1" header="0.5" footer="0.5"/>
  <pageSetup paperSize="9" scale="88" orientation="portrait" r:id="rId1"/>
  <headerFooter alignWithMargins="0"/>
  <rowBreaks count="2" manualBreakCount="2">
    <brk id="109" max="3" man="1"/>
    <brk id="156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F168"/>
  <sheetViews>
    <sheetView view="pageBreakPreview" topLeftCell="A148" zoomScale="90" zoomScaleNormal="100" zoomScaleSheetLayoutView="90" workbookViewId="0">
      <selection activeCell="B166" sqref="B166:D168"/>
    </sheetView>
  </sheetViews>
  <sheetFormatPr defaultRowHeight="12.75"/>
  <cols>
    <col min="1" max="1" width="4.42578125" customWidth="1"/>
    <col min="2" max="2" width="62.28515625" customWidth="1"/>
    <col min="3" max="3" width="17" customWidth="1"/>
    <col min="4" max="4" width="20.42578125" customWidth="1"/>
    <col min="5" max="5" width="15.85546875" customWidth="1"/>
    <col min="6" max="6" width="16.42578125" customWidth="1"/>
  </cols>
  <sheetData>
    <row r="2" spans="1:6" ht="18.75">
      <c r="A2" s="171" t="s">
        <v>374</v>
      </c>
      <c r="B2" s="171"/>
      <c r="C2" s="171"/>
      <c r="D2" s="171"/>
    </row>
    <row r="3" spans="1:6" ht="18.75">
      <c r="A3" s="172"/>
      <c r="B3" s="172"/>
      <c r="C3" s="172"/>
      <c r="D3" s="172"/>
    </row>
    <row r="4" spans="1:6" ht="17.25" customHeight="1">
      <c r="A4" s="173" t="s">
        <v>1</v>
      </c>
      <c r="B4" s="174"/>
      <c r="C4" s="174"/>
      <c r="D4" s="174"/>
    </row>
    <row r="5" spans="1:6" s="178" customFormat="1" ht="15.75" customHeight="1">
      <c r="A5" s="175"/>
      <c r="B5" s="175"/>
      <c r="C5" s="176"/>
      <c r="D5" s="177"/>
    </row>
    <row r="6" spans="1:6" s="178" customFormat="1" ht="31.5" customHeight="1">
      <c r="A6" s="84"/>
      <c r="B6" s="85" t="s">
        <v>188</v>
      </c>
      <c r="C6" s="84" t="s">
        <v>3</v>
      </c>
      <c r="D6" s="179" t="s">
        <v>189</v>
      </c>
    </row>
    <row r="7" spans="1:6" s="184" customFormat="1" ht="14.25">
      <c r="A7" s="180" t="s">
        <v>2</v>
      </c>
      <c r="B7" s="181"/>
      <c r="C7" s="182"/>
      <c r="D7" s="183">
        <f>SUM(D8:D145)</f>
        <v>253346134.69</v>
      </c>
      <c r="F7" s="185"/>
    </row>
    <row r="8" spans="1:6" s="190" customFormat="1">
      <c r="A8" s="186"/>
      <c r="B8" s="162" t="s">
        <v>375</v>
      </c>
      <c r="C8" s="187">
        <v>5608</v>
      </c>
      <c r="D8" s="188">
        <v>62046223.229999997</v>
      </c>
      <c r="E8" s="189">
        <v>600</v>
      </c>
    </row>
    <row r="9" spans="1:6" s="190" customFormat="1">
      <c r="A9" s="186"/>
      <c r="B9" s="162" t="s">
        <v>376</v>
      </c>
      <c r="C9" s="191"/>
      <c r="D9" s="192"/>
      <c r="E9" s="189">
        <v>700</v>
      </c>
    </row>
    <row r="10" spans="1:6" s="190" customFormat="1" ht="12.75" customHeight="1">
      <c r="A10" s="186"/>
      <c r="B10" s="162" t="s">
        <v>377</v>
      </c>
      <c r="C10" s="191"/>
      <c r="D10" s="192"/>
      <c r="E10" s="189">
        <v>40</v>
      </c>
    </row>
    <row r="11" spans="1:6" s="190" customFormat="1">
      <c r="A11" s="186"/>
      <c r="B11" s="162" t="s">
        <v>378</v>
      </c>
      <c r="C11" s="191"/>
      <c r="D11" s="192"/>
      <c r="E11" s="189">
        <v>70</v>
      </c>
    </row>
    <row r="12" spans="1:6" s="190" customFormat="1" ht="12.75" customHeight="1">
      <c r="A12" s="186"/>
      <c r="B12" s="193" t="s">
        <v>379</v>
      </c>
      <c r="C12" s="191"/>
      <c r="D12" s="192"/>
      <c r="E12" s="194">
        <v>8</v>
      </c>
    </row>
    <row r="13" spans="1:6" s="190" customFormat="1" ht="12.75" customHeight="1">
      <c r="A13" s="186"/>
      <c r="B13" s="193" t="s">
        <v>380</v>
      </c>
      <c r="C13" s="191"/>
      <c r="D13" s="192"/>
      <c r="E13" s="194">
        <v>40</v>
      </c>
    </row>
    <row r="14" spans="1:6" s="190" customFormat="1" ht="12.75" customHeight="1">
      <c r="A14" s="186"/>
      <c r="B14" s="193" t="s">
        <v>381</v>
      </c>
      <c r="C14" s="191"/>
      <c r="D14" s="192"/>
      <c r="E14" s="194">
        <v>105</v>
      </c>
      <c r="F14" s="195"/>
    </row>
    <row r="15" spans="1:6" s="190" customFormat="1" ht="25.5">
      <c r="A15" s="186"/>
      <c r="B15" s="162" t="s">
        <v>382</v>
      </c>
      <c r="C15" s="191"/>
      <c r="D15" s="192"/>
      <c r="E15" s="189">
        <v>362</v>
      </c>
    </row>
    <row r="16" spans="1:6" s="190" customFormat="1">
      <c r="A16" s="186"/>
      <c r="B16" s="186" t="s">
        <v>383</v>
      </c>
      <c r="C16" s="191"/>
      <c r="D16" s="192"/>
      <c r="E16" s="189">
        <v>150</v>
      </c>
    </row>
    <row r="17" spans="1:6" s="190" customFormat="1" ht="29.25" customHeight="1">
      <c r="A17" s="186"/>
      <c r="B17" s="162" t="s">
        <v>384</v>
      </c>
      <c r="C17" s="196"/>
      <c r="D17" s="197"/>
      <c r="E17" s="189">
        <v>3533</v>
      </c>
    </row>
    <row r="18" spans="1:6" s="190" customFormat="1" ht="14.25" customHeight="1">
      <c r="A18" s="186"/>
      <c r="B18" s="162" t="s">
        <v>385</v>
      </c>
      <c r="C18" s="187" t="s">
        <v>386</v>
      </c>
      <c r="D18" s="198">
        <v>544080.80000000005</v>
      </c>
      <c r="E18" s="199"/>
    </row>
    <row r="19" spans="1:6" s="190" customFormat="1">
      <c r="A19" s="186"/>
      <c r="B19" s="162" t="s">
        <v>387</v>
      </c>
      <c r="C19" s="196"/>
      <c r="D19" s="200"/>
      <c r="E19" s="199"/>
    </row>
    <row r="20" spans="1:6" s="190" customFormat="1">
      <c r="A20" s="186"/>
      <c r="B20" s="162" t="s">
        <v>388</v>
      </c>
      <c r="C20" s="189">
        <v>2200</v>
      </c>
      <c r="D20" s="201">
        <v>660017.37</v>
      </c>
      <c r="E20" s="189">
        <v>2200</v>
      </c>
    </row>
    <row r="21" spans="1:6" s="190" customFormat="1">
      <c r="A21" s="186"/>
      <c r="B21" s="162" t="s">
        <v>389</v>
      </c>
      <c r="C21" s="189">
        <v>250</v>
      </c>
      <c r="D21" s="202">
        <v>354338</v>
      </c>
      <c r="E21" s="189">
        <v>250</v>
      </c>
    </row>
    <row r="22" spans="1:6" s="190" customFormat="1" ht="30.75" customHeight="1">
      <c r="A22" s="186"/>
      <c r="B22" s="162" t="s">
        <v>390</v>
      </c>
      <c r="C22" s="189" t="s">
        <v>391</v>
      </c>
      <c r="D22" s="201">
        <v>450128.28</v>
      </c>
      <c r="E22" s="199"/>
      <c r="F22" s="195"/>
    </row>
    <row r="23" spans="1:6" s="190" customFormat="1" ht="27" customHeight="1">
      <c r="A23" s="186"/>
      <c r="B23" s="162" t="s">
        <v>392</v>
      </c>
      <c r="C23" s="189">
        <v>320</v>
      </c>
      <c r="D23" s="201">
        <v>355451.55</v>
      </c>
      <c r="E23" s="199"/>
    </row>
    <row r="24" spans="1:6" s="190" customFormat="1">
      <c r="A24" s="186"/>
      <c r="B24" s="162" t="s">
        <v>393</v>
      </c>
      <c r="C24" s="189">
        <v>200</v>
      </c>
      <c r="D24" s="201">
        <v>900101</v>
      </c>
      <c r="E24" s="199"/>
    </row>
    <row r="25" spans="1:6" s="190" customFormat="1">
      <c r="A25" s="186"/>
      <c r="B25" s="162" t="s">
        <v>394</v>
      </c>
      <c r="C25" s="187" t="s">
        <v>395</v>
      </c>
      <c r="D25" s="188">
        <v>4806413.45</v>
      </c>
      <c r="E25" s="199"/>
    </row>
    <row r="26" spans="1:6" s="190" customFormat="1" ht="12.75" customHeight="1">
      <c r="A26" s="186"/>
      <c r="B26" s="162" t="s">
        <v>396</v>
      </c>
      <c r="C26" s="191"/>
      <c r="D26" s="192"/>
      <c r="E26" s="199"/>
    </row>
    <row r="27" spans="1:6" s="190" customFormat="1" ht="12.75" customHeight="1">
      <c r="A27" s="186"/>
      <c r="B27" s="162" t="s">
        <v>397</v>
      </c>
      <c r="C27" s="191"/>
      <c r="D27" s="192"/>
      <c r="E27" s="199"/>
    </row>
    <row r="28" spans="1:6" s="190" customFormat="1">
      <c r="A28" s="186"/>
      <c r="B28" s="162" t="s">
        <v>398</v>
      </c>
      <c r="C28" s="196"/>
      <c r="D28" s="197"/>
      <c r="E28" s="199"/>
    </row>
    <row r="29" spans="1:6" s="190" customFormat="1">
      <c r="A29" s="186"/>
      <c r="B29" s="203" t="s">
        <v>399</v>
      </c>
      <c r="C29" s="164">
        <v>150</v>
      </c>
      <c r="D29" s="201">
        <v>711405</v>
      </c>
      <c r="E29" s="164">
        <v>150</v>
      </c>
    </row>
    <row r="30" spans="1:6" s="190" customFormat="1">
      <c r="A30" s="186"/>
      <c r="B30" s="204" t="s">
        <v>400</v>
      </c>
      <c r="C30" s="189">
        <v>102</v>
      </c>
      <c r="D30" s="201">
        <v>636369.48</v>
      </c>
      <c r="E30" s="189">
        <v>102</v>
      </c>
    </row>
    <row r="31" spans="1:6" s="190" customFormat="1" ht="25.5">
      <c r="A31" s="186"/>
      <c r="B31" s="204" t="s">
        <v>401</v>
      </c>
      <c r="C31" s="189" t="s">
        <v>402</v>
      </c>
      <c r="D31" s="201">
        <v>1457547.1</v>
      </c>
      <c r="E31" s="199"/>
    </row>
    <row r="32" spans="1:6" s="190" customFormat="1" ht="30" customHeight="1">
      <c r="A32" s="186"/>
      <c r="B32" s="204" t="s">
        <v>403</v>
      </c>
      <c r="C32" s="189">
        <v>211</v>
      </c>
      <c r="D32" s="201">
        <v>301706.67</v>
      </c>
      <c r="E32" s="205"/>
    </row>
    <row r="33" spans="1:5" s="190" customFormat="1" ht="27.75" customHeight="1">
      <c r="A33" s="186"/>
      <c r="B33" s="204" t="s">
        <v>404</v>
      </c>
      <c r="C33" s="189" t="s">
        <v>405</v>
      </c>
      <c r="D33" s="201">
        <v>643350.79</v>
      </c>
      <c r="E33" s="205"/>
    </row>
    <row r="34" spans="1:5" s="190" customFormat="1" ht="30" customHeight="1">
      <c r="A34" s="186"/>
      <c r="B34" s="204" t="s">
        <v>406</v>
      </c>
      <c r="C34" s="189" t="s">
        <v>407</v>
      </c>
      <c r="D34" s="201">
        <v>1497056.65</v>
      </c>
      <c r="E34" s="205"/>
    </row>
    <row r="35" spans="1:5" s="190" customFormat="1" ht="29.25" customHeight="1">
      <c r="A35" s="186"/>
      <c r="B35" s="204" t="s">
        <v>408</v>
      </c>
      <c r="C35" s="189" t="s">
        <v>409</v>
      </c>
      <c r="D35" s="201">
        <v>975531.67</v>
      </c>
      <c r="E35" s="205"/>
    </row>
    <row r="36" spans="1:5" s="190" customFormat="1" ht="28.5" customHeight="1">
      <c r="A36" s="186"/>
      <c r="B36" s="204" t="s">
        <v>410</v>
      </c>
      <c r="C36" s="189">
        <v>857</v>
      </c>
      <c r="D36" s="201">
        <v>1735048.44</v>
      </c>
      <c r="E36" s="205"/>
    </row>
    <row r="37" spans="1:5" s="190" customFormat="1" ht="12.75" customHeight="1">
      <c r="A37" s="186"/>
      <c r="B37" s="204" t="s">
        <v>411</v>
      </c>
      <c r="C37" s="189" t="s">
        <v>412</v>
      </c>
      <c r="D37" s="201">
        <v>1433570.48</v>
      </c>
      <c r="E37" s="206"/>
    </row>
    <row r="38" spans="1:5" s="190" customFormat="1" ht="12.75" customHeight="1">
      <c r="A38" s="186"/>
      <c r="B38" s="162" t="s">
        <v>413</v>
      </c>
      <c r="C38" s="189">
        <v>300</v>
      </c>
      <c r="D38" s="201">
        <v>331116.86</v>
      </c>
      <c r="E38" s="206"/>
    </row>
    <row r="39" spans="1:5" s="190" customFormat="1" ht="12.75" customHeight="1">
      <c r="A39" s="186"/>
      <c r="B39" s="193" t="s">
        <v>414</v>
      </c>
      <c r="C39" s="194" t="s">
        <v>415</v>
      </c>
      <c r="D39" s="201">
        <v>98300.479999999996</v>
      </c>
      <c r="E39" s="206"/>
    </row>
    <row r="40" spans="1:5" s="190" customFormat="1">
      <c r="A40" s="186"/>
      <c r="B40" s="193" t="s">
        <v>416</v>
      </c>
      <c r="C40" s="194">
        <v>84</v>
      </c>
      <c r="D40" s="201">
        <v>97737.59</v>
      </c>
      <c r="E40" s="206"/>
    </row>
    <row r="41" spans="1:5" s="190" customFormat="1" ht="32.25" customHeight="1">
      <c r="A41" s="186"/>
      <c r="B41" s="204" t="s">
        <v>417</v>
      </c>
      <c r="C41" s="189" t="s">
        <v>412</v>
      </c>
      <c r="D41" s="202">
        <v>745405</v>
      </c>
      <c r="E41" s="206"/>
    </row>
    <row r="42" spans="1:5" s="190" customFormat="1" ht="12.75" customHeight="1">
      <c r="A42" s="186"/>
      <c r="B42" s="162" t="s">
        <v>418</v>
      </c>
      <c r="C42" s="189">
        <v>124</v>
      </c>
      <c r="D42" s="202">
        <v>800409.34</v>
      </c>
      <c r="E42" s="206"/>
    </row>
    <row r="43" spans="1:5" s="190" customFormat="1" ht="25.5">
      <c r="A43" s="186"/>
      <c r="B43" s="162" t="s">
        <v>419</v>
      </c>
      <c r="C43" s="189" t="s">
        <v>415</v>
      </c>
      <c r="D43" s="202">
        <v>98301</v>
      </c>
      <c r="E43" s="206"/>
    </row>
    <row r="44" spans="1:5" s="190" customFormat="1">
      <c r="A44" s="186"/>
      <c r="B44" s="162" t="s">
        <v>420</v>
      </c>
      <c r="C44" s="189">
        <v>15</v>
      </c>
      <c r="D44" s="202">
        <v>110385.44</v>
      </c>
      <c r="E44" s="199"/>
    </row>
    <row r="45" spans="1:5" s="190" customFormat="1">
      <c r="A45" s="186"/>
      <c r="B45" s="162" t="s">
        <v>421</v>
      </c>
      <c r="C45" s="189">
        <v>15</v>
      </c>
      <c r="D45" s="202">
        <v>147145.72</v>
      </c>
      <c r="E45" s="206"/>
    </row>
    <row r="46" spans="1:5" s="190" customFormat="1" ht="53.25" customHeight="1">
      <c r="A46" s="207" t="s">
        <v>422</v>
      </c>
      <c r="B46" s="207"/>
      <c r="C46" s="207"/>
      <c r="D46" s="208"/>
      <c r="E46" s="206"/>
    </row>
    <row r="47" spans="1:5" s="190" customFormat="1">
      <c r="A47" s="186"/>
      <c r="B47" s="162" t="s">
        <v>423</v>
      </c>
      <c r="C47" s="162"/>
      <c r="D47" s="209"/>
      <c r="E47" s="206"/>
    </row>
    <row r="48" spans="1:5" s="190" customFormat="1">
      <c r="A48" s="186"/>
      <c r="B48" s="162" t="s">
        <v>424</v>
      </c>
      <c r="C48" s="210"/>
      <c r="D48" s="210"/>
      <c r="E48" s="206"/>
    </row>
    <row r="49" spans="1:5" s="190" customFormat="1">
      <c r="A49" s="186"/>
      <c r="B49" s="162" t="s">
        <v>425</v>
      </c>
      <c r="C49" s="210"/>
      <c r="D49" s="210"/>
      <c r="E49" s="206"/>
    </row>
    <row r="50" spans="1:5" s="190" customFormat="1" ht="25.5">
      <c r="A50" s="186"/>
      <c r="B50" s="162" t="s">
        <v>426</v>
      </c>
      <c r="C50" s="210"/>
      <c r="D50" s="210"/>
      <c r="E50" s="206"/>
    </row>
    <row r="51" spans="1:5" s="190" customFormat="1">
      <c r="A51" s="186"/>
      <c r="B51" s="162" t="s">
        <v>427</v>
      </c>
      <c r="C51" s="210"/>
      <c r="D51" s="210"/>
      <c r="E51" s="206"/>
    </row>
    <row r="52" spans="1:5" s="190" customFormat="1">
      <c r="A52" s="186"/>
      <c r="B52" s="162" t="s">
        <v>428</v>
      </c>
      <c r="C52" s="210"/>
      <c r="D52" s="210"/>
      <c r="E52" s="205"/>
    </row>
    <row r="53" spans="1:5" s="190" customFormat="1">
      <c r="A53" s="186"/>
      <c r="B53" s="162" t="s">
        <v>429</v>
      </c>
      <c r="C53" s="210"/>
      <c r="D53" s="210"/>
      <c r="E53" s="211"/>
    </row>
    <row r="54" spans="1:5" s="190" customFormat="1">
      <c r="A54" s="186"/>
      <c r="B54" s="162" t="s">
        <v>430</v>
      </c>
      <c r="C54" s="210"/>
      <c r="D54" s="210"/>
      <c r="E54" s="205"/>
    </row>
    <row r="55" spans="1:5" s="190" customFormat="1">
      <c r="A55" s="186"/>
      <c r="B55" s="162" t="s">
        <v>431</v>
      </c>
      <c r="C55" s="210"/>
      <c r="D55" s="210"/>
      <c r="E55" s="205"/>
    </row>
    <row r="56" spans="1:5" s="190" customFormat="1">
      <c r="A56" s="186"/>
      <c r="B56" s="162" t="s">
        <v>432</v>
      </c>
      <c r="C56" s="187">
        <v>14926.1</v>
      </c>
      <c r="D56" s="188">
        <v>98761368.5</v>
      </c>
      <c r="E56" s="205"/>
    </row>
    <row r="57" spans="1:5" s="190" customFormat="1">
      <c r="A57" s="186"/>
      <c r="B57" s="162" t="s">
        <v>433</v>
      </c>
      <c r="C57" s="191"/>
      <c r="D57" s="192"/>
    </row>
    <row r="58" spans="1:5" s="190" customFormat="1">
      <c r="A58" s="186"/>
      <c r="B58" s="162" t="s">
        <v>434</v>
      </c>
      <c r="C58" s="191"/>
      <c r="D58" s="192"/>
    </row>
    <row r="59" spans="1:5" s="190" customFormat="1">
      <c r="A59" s="186"/>
      <c r="B59" s="162" t="s">
        <v>435</v>
      </c>
      <c r="C59" s="191"/>
      <c r="D59" s="192"/>
    </row>
    <row r="60" spans="1:5" s="190" customFormat="1">
      <c r="A60" s="186"/>
      <c r="B60" s="162" t="s">
        <v>436</v>
      </c>
      <c r="C60" s="191"/>
      <c r="D60" s="192"/>
    </row>
    <row r="61" spans="1:5" s="190" customFormat="1">
      <c r="A61" s="186"/>
      <c r="B61" s="162" t="s">
        <v>425</v>
      </c>
      <c r="C61" s="191"/>
      <c r="D61" s="192"/>
    </row>
    <row r="62" spans="1:5" s="190" customFormat="1">
      <c r="A62" s="186"/>
      <c r="B62" s="162" t="s">
        <v>437</v>
      </c>
      <c r="C62" s="191"/>
      <c r="D62" s="192"/>
    </row>
    <row r="63" spans="1:5" s="190" customFormat="1">
      <c r="A63" s="186"/>
      <c r="B63" s="162" t="s">
        <v>424</v>
      </c>
      <c r="C63" s="191"/>
      <c r="D63" s="192"/>
    </row>
    <row r="64" spans="1:5" s="190" customFormat="1" ht="15.75" customHeight="1">
      <c r="A64" s="186"/>
      <c r="B64" s="162" t="s">
        <v>438</v>
      </c>
      <c r="C64" s="191"/>
      <c r="D64" s="192"/>
    </row>
    <row r="65" spans="1:4" s="190" customFormat="1" ht="15.75" customHeight="1">
      <c r="A65" s="186"/>
      <c r="B65" s="162" t="s">
        <v>439</v>
      </c>
      <c r="C65" s="191"/>
      <c r="D65" s="192"/>
    </row>
    <row r="66" spans="1:4" s="190" customFormat="1" ht="15.75" customHeight="1">
      <c r="A66" s="186"/>
      <c r="B66" s="162" t="s">
        <v>440</v>
      </c>
      <c r="C66" s="191"/>
      <c r="D66" s="192"/>
    </row>
    <row r="67" spans="1:4" s="190" customFormat="1" ht="32.25" customHeight="1">
      <c r="A67" s="186"/>
      <c r="B67" s="162" t="s">
        <v>441</v>
      </c>
      <c r="C67" s="191"/>
      <c r="D67" s="192"/>
    </row>
    <row r="68" spans="1:4" s="190" customFormat="1" ht="16.5" customHeight="1">
      <c r="A68" s="186"/>
      <c r="B68" s="162" t="s">
        <v>442</v>
      </c>
      <c r="C68" s="191"/>
      <c r="D68" s="192"/>
    </row>
    <row r="69" spans="1:4" s="190" customFormat="1" ht="16.5" customHeight="1">
      <c r="A69" s="186"/>
      <c r="B69" s="162" t="s">
        <v>443</v>
      </c>
      <c r="C69" s="196"/>
      <c r="D69" s="197"/>
    </row>
    <row r="70" spans="1:4" s="190" customFormat="1" ht="15.75">
      <c r="A70" s="212" t="s">
        <v>444</v>
      </c>
      <c r="B70" s="212"/>
      <c r="C70" s="212"/>
      <c r="D70" s="212"/>
    </row>
    <row r="71" spans="1:4" s="190" customFormat="1">
      <c r="A71" s="186">
        <v>1</v>
      </c>
      <c r="B71" s="213" t="s">
        <v>445</v>
      </c>
      <c r="C71" s="214">
        <v>1121.72</v>
      </c>
      <c r="D71" s="215">
        <v>2000000</v>
      </c>
    </row>
    <row r="72" spans="1:4" s="190" customFormat="1">
      <c r="A72" s="186">
        <v>2</v>
      </c>
      <c r="B72" s="213" t="s">
        <v>446</v>
      </c>
      <c r="C72" s="214"/>
      <c r="D72" s="215"/>
    </row>
    <row r="73" spans="1:4" s="190" customFormat="1">
      <c r="A73" s="186">
        <v>3</v>
      </c>
      <c r="B73" s="213" t="s">
        <v>447</v>
      </c>
      <c r="C73" s="214"/>
      <c r="D73" s="215"/>
    </row>
    <row r="74" spans="1:4" s="190" customFormat="1">
      <c r="A74" s="186">
        <v>4</v>
      </c>
      <c r="B74" s="213" t="s">
        <v>448</v>
      </c>
      <c r="C74" s="214"/>
      <c r="D74" s="215"/>
    </row>
    <row r="75" spans="1:4" s="190" customFormat="1">
      <c r="A75" s="186">
        <v>5</v>
      </c>
      <c r="B75" s="213" t="s">
        <v>449</v>
      </c>
      <c r="C75" s="214"/>
      <c r="D75" s="215"/>
    </row>
    <row r="76" spans="1:4" s="190" customFormat="1">
      <c r="A76" s="186">
        <v>6</v>
      </c>
      <c r="B76" s="213" t="s">
        <v>450</v>
      </c>
      <c r="C76" s="214"/>
      <c r="D76" s="215"/>
    </row>
    <row r="77" spans="1:4" s="190" customFormat="1">
      <c r="A77" s="186">
        <v>7</v>
      </c>
      <c r="B77" s="213" t="s">
        <v>451</v>
      </c>
      <c r="C77" s="214"/>
      <c r="D77" s="215"/>
    </row>
    <row r="78" spans="1:4" s="190" customFormat="1">
      <c r="A78" s="186">
        <v>8</v>
      </c>
      <c r="B78" s="213" t="s">
        <v>452</v>
      </c>
      <c r="C78" s="214"/>
      <c r="D78" s="215"/>
    </row>
    <row r="79" spans="1:4" s="190" customFormat="1" ht="15.75">
      <c r="A79" s="212" t="s">
        <v>453</v>
      </c>
      <c r="B79" s="212"/>
      <c r="C79" s="212"/>
      <c r="D79" s="212"/>
    </row>
    <row r="80" spans="1:4" s="190" customFormat="1">
      <c r="A80" s="186">
        <v>1</v>
      </c>
      <c r="B80" s="213" t="s">
        <v>454</v>
      </c>
      <c r="C80" s="214">
        <v>1403</v>
      </c>
      <c r="D80" s="215">
        <v>1999902.38</v>
      </c>
    </row>
    <row r="81" spans="1:4" s="190" customFormat="1">
      <c r="A81" s="186">
        <v>2</v>
      </c>
      <c r="B81" s="213" t="s">
        <v>241</v>
      </c>
      <c r="C81" s="214"/>
      <c r="D81" s="215"/>
    </row>
    <row r="82" spans="1:4" s="190" customFormat="1">
      <c r="A82" s="186">
        <v>3</v>
      </c>
      <c r="B82" s="213" t="s">
        <v>455</v>
      </c>
      <c r="C82" s="214"/>
      <c r="D82" s="215"/>
    </row>
    <row r="83" spans="1:4" s="190" customFormat="1">
      <c r="A83" s="186">
        <v>4</v>
      </c>
      <c r="B83" s="213" t="s">
        <v>456</v>
      </c>
      <c r="C83" s="214"/>
      <c r="D83" s="215"/>
    </row>
    <row r="84" spans="1:4" s="190" customFormat="1">
      <c r="A84" s="186">
        <v>5</v>
      </c>
      <c r="B84" s="213" t="s">
        <v>457</v>
      </c>
      <c r="C84" s="214"/>
      <c r="D84" s="215"/>
    </row>
    <row r="85" spans="1:4" s="190" customFormat="1">
      <c r="A85" s="186">
        <v>6</v>
      </c>
      <c r="B85" s="213" t="s">
        <v>458</v>
      </c>
      <c r="C85" s="214"/>
      <c r="D85" s="215"/>
    </row>
    <row r="86" spans="1:4" s="190" customFormat="1">
      <c r="A86" s="186">
        <v>7</v>
      </c>
      <c r="B86" s="213" t="s">
        <v>459</v>
      </c>
      <c r="C86" s="214"/>
      <c r="D86" s="215"/>
    </row>
    <row r="87" spans="1:4" s="190" customFormat="1">
      <c r="A87" s="186">
        <v>8</v>
      </c>
      <c r="B87" s="213" t="s">
        <v>460</v>
      </c>
      <c r="C87" s="214"/>
      <c r="D87" s="215"/>
    </row>
    <row r="88" spans="1:4" s="190" customFormat="1">
      <c r="A88" s="186">
        <v>9</v>
      </c>
      <c r="B88" s="213" t="s">
        <v>461</v>
      </c>
      <c r="C88" s="214"/>
      <c r="D88" s="215"/>
    </row>
    <row r="89" spans="1:4" s="190" customFormat="1">
      <c r="A89" s="186">
        <v>10</v>
      </c>
      <c r="B89" s="213" t="s">
        <v>462</v>
      </c>
      <c r="C89" s="214"/>
      <c r="D89" s="215"/>
    </row>
    <row r="90" spans="1:4" s="190" customFormat="1" ht="15.75">
      <c r="A90" s="212" t="s">
        <v>352</v>
      </c>
      <c r="B90" s="212"/>
      <c r="C90" s="212"/>
      <c r="D90" s="212"/>
    </row>
    <row r="91" spans="1:4" s="190" customFormat="1">
      <c r="A91" s="186">
        <v>1</v>
      </c>
      <c r="B91" s="213" t="s">
        <v>463</v>
      </c>
      <c r="C91" s="214">
        <v>504</v>
      </c>
      <c r="D91" s="215">
        <v>1656276</v>
      </c>
    </row>
    <row r="92" spans="1:4" s="190" customFormat="1">
      <c r="A92" s="186">
        <v>2</v>
      </c>
      <c r="B92" s="213" t="s">
        <v>464</v>
      </c>
      <c r="C92" s="214"/>
      <c r="D92" s="215"/>
    </row>
    <row r="93" spans="1:4" s="190" customFormat="1">
      <c r="A93" s="186">
        <v>3</v>
      </c>
      <c r="B93" s="213" t="s">
        <v>465</v>
      </c>
      <c r="C93" s="214"/>
      <c r="D93" s="215"/>
    </row>
    <row r="94" spans="1:4" s="190" customFormat="1">
      <c r="A94" s="186">
        <v>4</v>
      </c>
      <c r="B94" s="213" t="s">
        <v>466</v>
      </c>
      <c r="C94" s="214"/>
      <c r="D94" s="215"/>
    </row>
    <row r="95" spans="1:4" s="190" customFormat="1" ht="15.75">
      <c r="A95" s="212" t="s">
        <v>467</v>
      </c>
      <c r="B95" s="212"/>
      <c r="C95" s="212"/>
      <c r="D95" s="212"/>
    </row>
    <row r="96" spans="1:4" s="190" customFormat="1" ht="13.5" customHeight="1">
      <c r="A96" s="216">
        <v>1</v>
      </c>
      <c r="B96" s="217" t="s">
        <v>468</v>
      </c>
      <c r="C96" s="40">
        <v>1098</v>
      </c>
      <c r="D96" s="218">
        <v>2085938.11</v>
      </c>
    </row>
    <row r="97" spans="1:4" s="190" customFormat="1" ht="13.5" customHeight="1">
      <c r="A97" s="216">
        <v>2</v>
      </c>
      <c r="B97" s="217" t="s">
        <v>469</v>
      </c>
      <c r="C97" s="40"/>
      <c r="D97" s="218"/>
    </row>
    <row r="98" spans="1:4" s="190" customFormat="1" ht="13.5" customHeight="1">
      <c r="A98" s="216">
        <v>3</v>
      </c>
      <c r="B98" s="217" t="s">
        <v>470</v>
      </c>
      <c r="C98" s="40"/>
      <c r="D98" s="218"/>
    </row>
    <row r="99" spans="1:4" s="190" customFormat="1" ht="13.5" customHeight="1">
      <c r="A99" s="216">
        <v>4</v>
      </c>
      <c r="B99" s="217" t="s">
        <v>471</v>
      </c>
      <c r="C99" s="40"/>
      <c r="D99" s="218"/>
    </row>
    <row r="100" spans="1:4" s="190" customFormat="1" ht="13.5" customHeight="1">
      <c r="A100" s="216">
        <v>5</v>
      </c>
      <c r="B100" s="217" t="s">
        <v>472</v>
      </c>
      <c r="C100" s="40"/>
      <c r="D100" s="218"/>
    </row>
    <row r="101" spans="1:4" s="190" customFormat="1" ht="13.5" customHeight="1">
      <c r="A101" s="216">
        <v>6</v>
      </c>
      <c r="B101" s="217" t="s">
        <v>473</v>
      </c>
      <c r="C101" s="40"/>
      <c r="D101" s="218"/>
    </row>
    <row r="102" spans="1:4" s="190" customFormat="1" ht="13.5" customHeight="1">
      <c r="A102" s="216">
        <v>7</v>
      </c>
      <c r="B102" s="217" t="s">
        <v>474</v>
      </c>
      <c r="C102" s="40"/>
      <c r="D102" s="218"/>
    </row>
    <row r="103" spans="1:4" s="190" customFormat="1" ht="13.5" customHeight="1">
      <c r="A103" s="216">
        <v>8</v>
      </c>
      <c r="B103" s="217" t="s">
        <v>475</v>
      </c>
      <c r="C103" s="40"/>
      <c r="D103" s="218"/>
    </row>
    <row r="104" spans="1:4" s="190" customFormat="1" ht="13.5" customHeight="1">
      <c r="A104" s="216">
        <v>9</v>
      </c>
      <c r="B104" s="217" t="s">
        <v>476</v>
      </c>
      <c r="C104" s="40"/>
      <c r="D104" s="218"/>
    </row>
    <row r="105" spans="1:4" s="190" customFormat="1" ht="13.5" customHeight="1">
      <c r="A105" s="216">
        <v>10</v>
      </c>
      <c r="B105" s="217" t="s">
        <v>477</v>
      </c>
      <c r="C105" s="40"/>
      <c r="D105" s="218"/>
    </row>
    <row r="106" spans="1:4" s="190" customFormat="1" ht="13.5" customHeight="1">
      <c r="A106" s="216">
        <v>11</v>
      </c>
      <c r="B106" s="217" t="s">
        <v>298</v>
      </c>
      <c r="C106" s="40"/>
      <c r="D106" s="218"/>
    </row>
    <row r="107" spans="1:4" s="190" customFormat="1" ht="15">
      <c r="A107" s="186">
        <v>12</v>
      </c>
      <c r="B107" s="217" t="s">
        <v>478</v>
      </c>
      <c r="C107" s="40"/>
      <c r="D107" s="218"/>
    </row>
    <row r="108" spans="1:4" s="190" customFormat="1" ht="15">
      <c r="A108" s="186">
        <v>13</v>
      </c>
      <c r="B108" s="217" t="s">
        <v>479</v>
      </c>
      <c r="C108" s="40"/>
      <c r="D108" s="218"/>
    </row>
    <row r="109" spans="1:4" s="190" customFormat="1" ht="15">
      <c r="A109" s="186">
        <v>14</v>
      </c>
      <c r="B109" s="217" t="s">
        <v>480</v>
      </c>
      <c r="C109" s="40"/>
      <c r="D109" s="218"/>
    </row>
    <row r="110" spans="1:4" s="190" customFormat="1" ht="15">
      <c r="A110" s="186">
        <v>15</v>
      </c>
      <c r="B110" s="217" t="s">
        <v>481</v>
      </c>
      <c r="C110" s="40"/>
      <c r="D110" s="218"/>
    </row>
    <row r="111" spans="1:4" s="190" customFormat="1" ht="15">
      <c r="A111" s="186">
        <v>16</v>
      </c>
      <c r="B111" s="217" t="s">
        <v>482</v>
      </c>
      <c r="C111" s="40"/>
      <c r="D111" s="218"/>
    </row>
    <row r="112" spans="1:4" s="190" customFormat="1" ht="15" customHeight="1">
      <c r="A112" s="212" t="s">
        <v>483</v>
      </c>
      <c r="B112" s="212"/>
      <c r="C112" s="212"/>
      <c r="D112" s="212"/>
    </row>
    <row r="113" spans="1:4" s="190" customFormat="1" ht="15">
      <c r="A113" s="186">
        <v>1</v>
      </c>
      <c r="B113" s="217" t="s">
        <v>484</v>
      </c>
      <c r="C113" s="40">
        <v>743</v>
      </c>
      <c r="D113" s="218">
        <v>1697348.5</v>
      </c>
    </row>
    <row r="114" spans="1:4" s="190" customFormat="1" ht="15">
      <c r="A114" s="186">
        <v>2</v>
      </c>
      <c r="B114" s="217" t="s">
        <v>485</v>
      </c>
      <c r="C114" s="40"/>
      <c r="D114" s="218"/>
    </row>
    <row r="115" spans="1:4" s="190" customFormat="1" ht="15">
      <c r="A115" s="186">
        <v>3</v>
      </c>
      <c r="B115" s="217" t="s">
        <v>486</v>
      </c>
      <c r="C115" s="40"/>
      <c r="D115" s="218"/>
    </row>
    <row r="116" spans="1:4" s="190" customFormat="1" ht="15">
      <c r="A116" s="186">
        <v>4</v>
      </c>
      <c r="B116" s="217" t="s">
        <v>487</v>
      </c>
      <c r="C116" s="40"/>
      <c r="D116" s="218"/>
    </row>
    <row r="117" spans="1:4" s="190" customFormat="1" ht="15" customHeight="1">
      <c r="A117" s="212" t="s">
        <v>488</v>
      </c>
      <c r="B117" s="212"/>
      <c r="C117" s="212"/>
      <c r="D117" s="212"/>
    </row>
    <row r="118" spans="1:4" s="190" customFormat="1" ht="15">
      <c r="A118" s="186">
        <v>1</v>
      </c>
      <c r="B118" s="217" t="s">
        <v>489</v>
      </c>
      <c r="C118" s="40">
        <v>650</v>
      </c>
      <c r="D118" s="218">
        <v>1236658.03</v>
      </c>
    </row>
    <row r="119" spans="1:4" s="190" customFormat="1" ht="15">
      <c r="A119" s="186">
        <v>2</v>
      </c>
      <c r="B119" s="217" t="s">
        <v>490</v>
      </c>
      <c r="C119" s="40"/>
      <c r="D119" s="218"/>
    </row>
    <row r="120" spans="1:4" s="190" customFormat="1" ht="15">
      <c r="A120" s="186">
        <v>3</v>
      </c>
      <c r="B120" s="217" t="s">
        <v>491</v>
      </c>
      <c r="C120" s="40"/>
      <c r="D120" s="218"/>
    </row>
    <row r="121" spans="1:4" s="190" customFormat="1" ht="15">
      <c r="A121" s="186">
        <v>4</v>
      </c>
      <c r="B121" s="217" t="s">
        <v>492</v>
      </c>
      <c r="C121" s="40"/>
      <c r="D121" s="218"/>
    </row>
    <row r="122" spans="1:4" s="190" customFormat="1" ht="15">
      <c r="A122" s="186">
        <v>5</v>
      </c>
      <c r="B122" s="217" t="s">
        <v>493</v>
      </c>
      <c r="C122" s="40"/>
      <c r="D122" s="218"/>
    </row>
    <row r="123" spans="1:4" s="190" customFormat="1" ht="15">
      <c r="A123" s="186">
        <v>6</v>
      </c>
      <c r="B123" s="217" t="s">
        <v>494</v>
      </c>
      <c r="C123" s="40"/>
      <c r="D123" s="218"/>
    </row>
    <row r="124" spans="1:4" s="190" customFormat="1" ht="15" customHeight="1">
      <c r="A124" s="212" t="s">
        <v>355</v>
      </c>
      <c r="B124" s="212"/>
      <c r="C124" s="212"/>
      <c r="D124" s="212"/>
    </row>
    <row r="125" spans="1:4" s="190" customFormat="1" ht="15" customHeight="1">
      <c r="A125" s="216">
        <v>1</v>
      </c>
      <c r="B125" s="219" t="s">
        <v>495</v>
      </c>
      <c r="C125" s="220">
        <v>1017</v>
      </c>
      <c r="D125" s="218">
        <v>2164864</v>
      </c>
    </row>
    <row r="126" spans="1:4" s="190" customFormat="1" ht="15" customHeight="1">
      <c r="A126" s="216">
        <v>2</v>
      </c>
      <c r="B126" s="219" t="s">
        <v>496</v>
      </c>
      <c r="C126" s="220"/>
      <c r="D126" s="218"/>
    </row>
    <row r="127" spans="1:4" s="190" customFormat="1" ht="15" customHeight="1">
      <c r="A127" s="216">
        <v>3</v>
      </c>
      <c r="B127" s="219" t="s">
        <v>497</v>
      </c>
      <c r="C127" s="220"/>
      <c r="D127" s="218"/>
    </row>
    <row r="128" spans="1:4" s="190" customFormat="1" ht="15" customHeight="1">
      <c r="A128" s="216">
        <v>4</v>
      </c>
      <c r="B128" s="219" t="s">
        <v>498</v>
      </c>
      <c r="C128" s="220"/>
      <c r="D128" s="218"/>
    </row>
    <row r="129" spans="1:4" s="190" customFormat="1" ht="15" customHeight="1">
      <c r="A129" s="216">
        <v>5</v>
      </c>
      <c r="B129" s="219" t="s">
        <v>499</v>
      </c>
      <c r="C129" s="220"/>
      <c r="D129" s="218"/>
    </row>
    <row r="130" spans="1:4" s="190" customFormat="1" ht="15" customHeight="1">
      <c r="A130" s="216">
        <v>6</v>
      </c>
      <c r="B130" s="219" t="s">
        <v>500</v>
      </c>
      <c r="C130" s="220"/>
      <c r="D130" s="218"/>
    </row>
    <row r="131" spans="1:4" s="190" customFormat="1" ht="15" customHeight="1">
      <c r="A131" s="216">
        <v>7</v>
      </c>
      <c r="B131" s="219" t="s">
        <v>501</v>
      </c>
      <c r="C131" s="220"/>
      <c r="D131" s="218"/>
    </row>
    <row r="132" spans="1:4" s="190" customFormat="1" ht="15" customHeight="1">
      <c r="A132" s="216">
        <v>8</v>
      </c>
      <c r="B132" s="219" t="s">
        <v>502</v>
      </c>
      <c r="C132" s="220"/>
      <c r="D132" s="218"/>
    </row>
    <row r="133" spans="1:4" s="190" customFormat="1" ht="15" customHeight="1">
      <c r="A133" s="216">
        <v>9</v>
      </c>
      <c r="B133" s="219" t="s">
        <v>503</v>
      </c>
      <c r="C133" s="220"/>
      <c r="D133" s="218"/>
    </row>
    <row r="134" spans="1:4" s="190" customFormat="1" ht="15" customHeight="1">
      <c r="A134" s="216">
        <v>10</v>
      </c>
      <c r="B134" s="219" t="s">
        <v>504</v>
      </c>
      <c r="C134" s="220"/>
      <c r="D134" s="218"/>
    </row>
    <row r="135" spans="1:4" s="190" customFormat="1" ht="15">
      <c r="A135" s="186">
        <v>11</v>
      </c>
      <c r="B135" s="219" t="s">
        <v>358</v>
      </c>
      <c r="C135" s="220"/>
      <c r="D135" s="218"/>
    </row>
    <row r="136" spans="1:4" s="190" customFormat="1" ht="15">
      <c r="A136" s="186">
        <v>12</v>
      </c>
      <c r="B136" s="219" t="s">
        <v>505</v>
      </c>
      <c r="C136" s="220"/>
      <c r="D136" s="218"/>
    </row>
    <row r="137" spans="1:4" s="190" customFormat="1" ht="15">
      <c r="A137" s="186">
        <v>13</v>
      </c>
      <c r="B137" s="219" t="s">
        <v>506</v>
      </c>
      <c r="C137" s="220"/>
      <c r="D137" s="218"/>
    </row>
    <row r="138" spans="1:4" s="190" customFormat="1" ht="14.25">
      <c r="A138" s="221">
        <v>38</v>
      </c>
      <c r="B138" s="222" t="s">
        <v>507</v>
      </c>
      <c r="C138" s="223" t="s">
        <v>508</v>
      </c>
      <c r="D138" s="224">
        <v>7250067.7599999998</v>
      </c>
    </row>
    <row r="139" spans="1:4" s="190" customFormat="1" ht="25.5">
      <c r="A139" s="221">
        <v>39</v>
      </c>
      <c r="B139" s="225" t="s">
        <v>509</v>
      </c>
      <c r="C139" s="226">
        <v>422</v>
      </c>
      <c r="D139" s="227">
        <v>7600000</v>
      </c>
    </row>
    <row r="140" spans="1:4" s="190" customFormat="1" ht="25.5">
      <c r="A140" s="221">
        <v>40</v>
      </c>
      <c r="B140" s="225" t="s">
        <v>510</v>
      </c>
      <c r="C140" s="228"/>
      <c r="D140" s="229"/>
    </row>
    <row r="141" spans="1:4" s="190" customFormat="1" ht="51">
      <c r="A141" s="221">
        <v>41</v>
      </c>
      <c r="B141" s="186" t="s">
        <v>511</v>
      </c>
      <c r="C141" s="189">
        <v>109.1</v>
      </c>
      <c r="D141" s="202">
        <v>1286554.1299999999</v>
      </c>
    </row>
    <row r="142" spans="1:4" s="190" customFormat="1" ht="25.5">
      <c r="A142" s="221">
        <v>44</v>
      </c>
      <c r="B142" s="225" t="s">
        <v>512</v>
      </c>
      <c r="C142" s="164">
        <v>132</v>
      </c>
      <c r="D142" s="201">
        <v>1618368.82</v>
      </c>
    </row>
    <row r="143" spans="1:4" s="190" customFormat="1" ht="25.5">
      <c r="A143" s="221">
        <v>45</v>
      </c>
      <c r="B143" s="186" t="s">
        <v>513</v>
      </c>
      <c r="C143" s="230">
        <v>8</v>
      </c>
      <c r="D143" s="201">
        <v>214614.29</v>
      </c>
    </row>
    <row r="144" spans="1:4" s="190" customFormat="1" ht="38.25">
      <c r="A144" s="221">
        <v>47</v>
      </c>
      <c r="B144" s="231" t="s">
        <v>514</v>
      </c>
      <c r="C144" s="232">
        <v>2156</v>
      </c>
      <c r="D144" s="233">
        <v>21837033.420000002</v>
      </c>
    </row>
    <row r="145" spans="1:5" s="190" customFormat="1" ht="25.5">
      <c r="A145" s="186">
        <v>48</v>
      </c>
      <c r="B145" s="186" t="s">
        <v>515</v>
      </c>
      <c r="C145" s="189">
        <v>910</v>
      </c>
      <c r="D145" s="201">
        <v>19999999.359999999</v>
      </c>
    </row>
    <row r="146" spans="1:5" s="190" customFormat="1">
      <c r="A146" s="234"/>
      <c r="B146" s="234"/>
      <c r="C146" s="235"/>
      <c r="D146" s="236"/>
    </row>
    <row r="147" spans="1:5" ht="23.25" customHeight="1">
      <c r="A147" s="237" t="s">
        <v>187</v>
      </c>
      <c r="B147" s="153"/>
      <c r="C147" s="153"/>
      <c r="D147" s="153"/>
    </row>
    <row r="148" spans="1:5" ht="16.5" customHeight="1">
      <c r="A148" s="238"/>
      <c r="B148" s="238"/>
      <c r="C148" s="238"/>
      <c r="D148" s="238"/>
    </row>
    <row r="149" spans="1:5" ht="31.5">
      <c r="A149" s="239"/>
      <c r="B149" s="85" t="s">
        <v>188</v>
      </c>
      <c r="C149" s="85" t="s">
        <v>3</v>
      </c>
      <c r="D149" s="240" t="s">
        <v>189</v>
      </c>
    </row>
    <row r="150" spans="1:5" ht="14.25">
      <c r="A150" s="241" t="s">
        <v>2</v>
      </c>
      <c r="B150" s="242"/>
      <c r="C150" s="243"/>
      <c r="D150" s="244">
        <f>SUM(D151:D163)</f>
        <v>32179918.119999997</v>
      </c>
    </row>
    <row r="151" spans="1:5" s="103" customFormat="1" ht="25.5">
      <c r="A151" s="245">
        <v>1</v>
      </c>
      <c r="B151" s="245" t="s">
        <v>516</v>
      </c>
      <c r="C151" s="246">
        <v>1520.8</v>
      </c>
      <c r="D151" s="247">
        <v>28624154.460000001</v>
      </c>
      <c r="E151" s="248">
        <v>900</v>
      </c>
    </row>
    <row r="152" spans="1:5" s="103" customFormat="1">
      <c r="A152" s="245">
        <v>3</v>
      </c>
      <c r="B152" s="249" t="s">
        <v>517</v>
      </c>
      <c r="C152" s="250"/>
      <c r="D152" s="251"/>
      <c r="E152" s="248">
        <v>574.79999999999995</v>
      </c>
    </row>
    <row r="153" spans="1:5" s="103" customFormat="1">
      <c r="A153" s="245">
        <v>4</v>
      </c>
      <c r="B153" s="245" t="s">
        <v>518</v>
      </c>
      <c r="C153" s="250"/>
      <c r="D153" s="251"/>
      <c r="E153" s="248">
        <v>6</v>
      </c>
    </row>
    <row r="154" spans="1:5" s="103" customFormat="1">
      <c r="A154" s="245">
        <v>5</v>
      </c>
      <c r="B154" s="245" t="s">
        <v>519</v>
      </c>
      <c r="C154" s="250"/>
      <c r="D154" s="251"/>
      <c r="E154" s="248">
        <v>20</v>
      </c>
    </row>
    <row r="155" spans="1:5" s="103" customFormat="1">
      <c r="A155" s="245">
        <v>6</v>
      </c>
      <c r="B155" s="245" t="s">
        <v>520</v>
      </c>
      <c r="C155" s="252"/>
      <c r="D155" s="253"/>
    </row>
    <row r="156" spans="1:5" s="103" customFormat="1" ht="25.5">
      <c r="A156" s="245">
        <v>2</v>
      </c>
      <c r="B156" s="249" t="s">
        <v>521</v>
      </c>
      <c r="C156" s="248">
        <v>160</v>
      </c>
      <c r="D156" s="254">
        <v>2213835.5</v>
      </c>
    </row>
    <row r="157" spans="1:5" s="103" customFormat="1">
      <c r="A157" s="245">
        <v>7</v>
      </c>
      <c r="B157" s="245" t="s">
        <v>522</v>
      </c>
      <c r="C157" s="248">
        <v>16</v>
      </c>
      <c r="D157" s="254">
        <v>95405.08</v>
      </c>
    </row>
    <row r="158" spans="1:5" s="103" customFormat="1" ht="25.5">
      <c r="A158" s="245">
        <v>8</v>
      </c>
      <c r="B158" s="245" t="s">
        <v>523</v>
      </c>
      <c r="C158" s="248">
        <v>46</v>
      </c>
      <c r="D158" s="255">
        <v>473418.08</v>
      </c>
    </row>
    <row r="159" spans="1:5" s="103" customFormat="1">
      <c r="A159" s="245">
        <v>9</v>
      </c>
      <c r="B159" s="245" t="s">
        <v>524</v>
      </c>
      <c r="C159" s="248">
        <v>7</v>
      </c>
      <c r="D159" s="255">
        <v>98879.52</v>
      </c>
    </row>
    <row r="160" spans="1:5" s="103" customFormat="1" ht="25.5">
      <c r="A160" s="245">
        <v>10</v>
      </c>
      <c r="B160" s="245" t="s">
        <v>525</v>
      </c>
      <c r="C160" s="248">
        <v>276</v>
      </c>
      <c r="D160" s="254">
        <v>208566.39999999999</v>
      </c>
    </row>
    <row r="161" spans="1:4" s="103" customFormat="1">
      <c r="A161" s="245">
        <v>11</v>
      </c>
      <c r="B161" s="245" t="s">
        <v>526</v>
      </c>
      <c r="C161" s="248">
        <v>200</v>
      </c>
      <c r="D161" s="254">
        <v>167740.72</v>
      </c>
    </row>
    <row r="162" spans="1:4" s="103" customFormat="1">
      <c r="A162" s="245">
        <v>12</v>
      </c>
      <c r="B162" s="245" t="s">
        <v>527</v>
      </c>
      <c r="C162" s="248">
        <v>15</v>
      </c>
      <c r="D162" s="254">
        <v>147984.85</v>
      </c>
    </row>
    <row r="163" spans="1:4" s="103" customFormat="1">
      <c r="A163" s="245">
        <v>13</v>
      </c>
      <c r="B163" s="245" t="s">
        <v>528</v>
      </c>
      <c r="C163" s="248">
        <v>15</v>
      </c>
      <c r="D163" s="254">
        <v>149933.51</v>
      </c>
    </row>
    <row r="166" spans="1:4" ht="15">
      <c r="B166" s="100" t="s">
        <v>196</v>
      </c>
      <c r="C166" s="100"/>
      <c r="D166" s="100"/>
    </row>
    <row r="167" spans="1:4" ht="15">
      <c r="B167" s="100" t="s">
        <v>197</v>
      </c>
      <c r="C167" s="100"/>
      <c r="D167" s="100"/>
    </row>
    <row r="168" spans="1:4" ht="15">
      <c r="B168" s="100" t="s">
        <v>198</v>
      </c>
      <c r="C168" s="100"/>
      <c r="D168" s="101" t="s">
        <v>199</v>
      </c>
    </row>
  </sheetData>
  <mergeCells count="42">
    <mergeCell ref="A147:D147"/>
    <mergeCell ref="A150:B150"/>
    <mergeCell ref="C151:C155"/>
    <mergeCell ref="D151:D155"/>
    <mergeCell ref="C118:C123"/>
    <mergeCell ref="D118:D123"/>
    <mergeCell ref="A124:D124"/>
    <mergeCell ref="C125:C137"/>
    <mergeCell ref="D125:D137"/>
    <mergeCell ref="C139:C140"/>
    <mergeCell ref="D139:D140"/>
    <mergeCell ref="C96:C111"/>
    <mergeCell ref="D96:D111"/>
    <mergeCell ref="A112:D112"/>
    <mergeCell ref="C113:C116"/>
    <mergeCell ref="D113:D116"/>
    <mergeCell ref="A117:D117"/>
    <mergeCell ref="C80:C89"/>
    <mergeCell ref="D80:D89"/>
    <mergeCell ref="A90:D90"/>
    <mergeCell ref="C91:C94"/>
    <mergeCell ref="D91:D94"/>
    <mergeCell ref="A95:D95"/>
    <mergeCell ref="C56:C69"/>
    <mergeCell ref="D56:D69"/>
    <mergeCell ref="A70:D70"/>
    <mergeCell ref="C71:C78"/>
    <mergeCell ref="D71:D78"/>
    <mergeCell ref="A79:D79"/>
    <mergeCell ref="C18:C19"/>
    <mergeCell ref="D18:D19"/>
    <mergeCell ref="C25:C28"/>
    <mergeCell ref="D25:D28"/>
    <mergeCell ref="A46:D46"/>
    <mergeCell ref="C48:C55"/>
    <mergeCell ref="D48:D55"/>
    <mergeCell ref="A2:D2"/>
    <mergeCell ref="A4:D4"/>
    <mergeCell ref="A5:B5"/>
    <mergeCell ref="A7:B7"/>
    <mergeCell ref="C8:C17"/>
    <mergeCell ref="D8:D17"/>
  </mergeCells>
  <pageMargins left="0.70866141732283472" right="0.70866141732283472" top="0.15748031496062992" bottom="0.15748031496062992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74"/>
  <sheetViews>
    <sheetView view="pageBreakPreview" topLeftCell="A162" zoomScale="90" zoomScaleNormal="100" zoomScaleSheetLayoutView="90" workbookViewId="0">
      <selection activeCell="B184" sqref="B184:D186"/>
    </sheetView>
  </sheetViews>
  <sheetFormatPr defaultRowHeight="12.75"/>
  <cols>
    <col min="1" max="1" width="5" customWidth="1"/>
    <col min="2" max="2" width="59" customWidth="1"/>
    <col min="3" max="3" width="17.42578125" customWidth="1"/>
    <col min="4" max="4" width="19.7109375" customWidth="1"/>
    <col min="5" max="5" width="12.42578125" customWidth="1"/>
  </cols>
  <sheetData>
    <row r="1" spans="1:4" s="103" customFormat="1" ht="16.5" customHeight="1">
      <c r="A1" s="102" t="s">
        <v>200</v>
      </c>
      <c r="B1" s="102"/>
      <c r="C1" s="102"/>
      <c r="D1" s="102"/>
    </row>
    <row r="2" spans="1:4" s="103" customFormat="1" ht="15.75">
      <c r="A2" s="104"/>
      <c r="B2" s="105"/>
      <c r="C2" s="105"/>
      <c r="D2" s="105"/>
    </row>
    <row r="3" spans="1:4" s="103" customFormat="1" ht="16.5" customHeight="1">
      <c r="A3" s="102" t="s">
        <v>1</v>
      </c>
      <c r="B3" s="102"/>
      <c r="C3" s="102"/>
      <c r="D3" s="102"/>
    </row>
    <row r="4" spans="1:4" s="103" customFormat="1">
      <c r="A4" s="104"/>
    </row>
    <row r="5" spans="1:4" s="103" customFormat="1" ht="31.5">
      <c r="A5" s="85"/>
      <c r="B5" s="106" t="s">
        <v>188</v>
      </c>
      <c r="C5" s="85" t="s">
        <v>3</v>
      </c>
      <c r="D5" s="106" t="s">
        <v>189</v>
      </c>
    </row>
    <row r="6" spans="1:4" s="103" customFormat="1" ht="15.75">
      <c r="A6" s="107" t="s">
        <v>2</v>
      </c>
      <c r="B6" s="108"/>
      <c r="C6" s="109"/>
      <c r="D6" s="110">
        <v>199212596.27000001</v>
      </c>
    </row>
    <row r="7" spans="1:4" s="103" customFormat="1" ht="31.5" customHeight="1">
      <c r="A7" s="111" t="s">
        <v>201</v>
      </c>
      <c r="B7" s="112"/>
      <c r="C7" s="112"/>
      <c r="D7" s="113"/>
    </row>
    <row r="8" spans="1:4" s="103" customFormat="1" ht="15">
      <c r="A8" s="114">
        <v>1</v>
      </c>
      <c r="B8" s="44" t="s">
        <v>202</v>
      </c>
      <c r="C8" s="115">
        <v>10426</v>
      </c>
      <c r="D8" s="12">
        <v>99997545.640000001</v>
      </c>
    </row>
    <row r="9" spans="1:4" s="103" customFormat="1" ht="15" customHeight="1">
      <c r="A9" s="114">
        <v>2</v>
      </c>
      <c r="B9" s="44" t="s">
        <v>203</v>
      </c>
      <c r="C9" s="115"/>
      <c r="D9" s="12"/>
    </row>
    <row r="10" spans="1:4" s="103" customFormat="1" ht="15" customHeight="1">
      <c r="A10" s="114">
        <v>3</v>
      </c>
      <c r="B10" s="44" t="s">
        <v>204</v>
      </c>
      <c r="C10" s="115"/>
      <c r="D10" s="12"/>
    </row>
    <row r="11" spans="1:4" s="103" customFormat="1" ht="15" customHeight="1">
      <c r="A11" s="114">
        <v>4</v>
      </c>
      <c r="B11" s="44" t="s">
        <v>205</v>
      </c>
      <c r="C11" s="115"/>
      <c r="D11" s="12"/>
    </row>
    <row r="12" spans="1:4" ht="15" customHeight="1">
      <c r="A12" s="114">
        <v>5</v>
      </c>
      <c r="B12" s="44" t="s">
        <v>206</v>
      </c>
      <c r="C12" s="115"/>
      <c r="D12" s="12"/>
    </row>
    <row r="13" spans="1:4" ht="15" customHeight="1">
      <c r="A13" s="114">
        <v>6</v>
      </c>
      <c r="B13" s="44" t="s">
        <v>207</v>
      </c>
      <c r="C13" s="115"/>
      <c r="D13" s="12"/>
    </row>
    <row r="14" spans="1:4" ht="15" customHeight="1">
      <c r="A14" s="114">
        <v>7</v>
      </c>
      <c r="B14" s="44" t="s">
        <v>208</v>
      </c>
      <c r="C14" s="115"/>
      <c r="D14" s="12"/>
    </row>
    <row r="15" spans="1:4" ht="15" customHeight="1">
      <c r="A15" s="114">
        <v>8</v>
      </c>
      <c r="B15" s="44" t="s">
        <v>209</v>
      </c>
      <c r="C15" s="115"/>
      <c r="D15" s="12"/>
    </row>
    <row r="16" spans="1:4" ht="15" customHeight="1">
      <c r="A16" s="114">
        <v>9</v>
      </c>
      <c r="B16" s="44" t="s">
        <v>210</v>
      </c>
      <c r="C16" s="115"/>
      <c r="D16" s="12"/>
    </row>
    <row r="17" spans="1:4" ht="15" customHeight="1">
      <c r="A17" s="114">
        <v>10</v>
      </c>
      <c r="B17" s="44" t="s">
        <v>211</v>
      </c>
      <c r="C17" s="115"/>
      <c r="D17" s="12"/>
    </row>
    <row r="18" spans="1:4" ht="15" customHeight="1">
      <c r="A18" s="114">
        <v>11</v>
      </c>
      <c r="B18" s="44" t="s">
        <v>212</v>
      </c>
      <c r="C18" s="115"/>
      <c r="D18" s="12"/>
    </row>
    <row r="19" spans="1:4" ht="15" customHeight="1">
      <c r="A19" s="114">
        <v>12</v>
      </c>
      <c r="B19" s="44" t="s">
        <v>213</v>
      </c>
      <c r="C19" s="115"/>
      <c r="D19" s="12"/>
    </row>
    <row r="20" spans="1:4" ht="15" customHeight="1">
      <c r="A20" s="114">
        <v>13</v>
      </c>
      <c r="B20" s="44" t="s">
        <v>214</v>
      </c>
      <c r="C20" s="115"/>
      <c r="D20" s="12"/>
    </row>
    <row r="21" spans="1:4" ht="15" customHeight="1">
      <c r="A21" s="114">
        <v>14</v>
      </c>
      <c r="B21" s="44" t="s">
        <v>215</v>
      </c>
      <c r="C21" s="115"/>
      <c r="D21" s="12"/>
    </row>
    <row r="22" spans="1:4" ht="15" customHeight="1">
      <c r="A22" s="114">
        <v>15</v>
      </c>
      <c r="B22" s="44" t="s">
        <v>216</v>
      </c>
      <c r="C22" s="115"/>
      <c r="D22" s="12"/>
    </row>
    <row r="23" spans="1:4" ht="15" customHeight="1">
      <c r="A23" s="114">
        <v>16</v>
      </c>
      <c r="B23" s="44" t="s">
        <v>217</v>
      </c>
      <c r="C23" s="115"/>
      <c r="D23" s="12"/>
    </row>
    <row r="24" spans="1:4" ht="15" customHeight="1">
      <c r="A24" s="114">
        <v>17</v>
      </c>
      <c r="B24" s="44" t="s">
        <v>218</v>
      </c>
      <c r="C24" s="115"/>
      <c r="D24" s="12"/>
    </row>
    <row r="25" spans="1:4" ht="15" customHeight="1">
      <c r="A25" s="114">
        <v>18</v>
      </c>
      <c r="B25" s="44" t="s">
        <v>219</v>
      </c>
      <c r="C25" s="115"/>
      <c r="D25" s="12"/>
    </row>
    <row r="26" spans="1:4" ht="15" customHeight="1">
      <c r="A26" s="114">
        <v>19</v>
      </c>
      <c r="B26" s="44" t="s">
        <v>220</v>
      </c>
      <c r="C26" s="115"/>
      <c r="D26" s="12"/>
    </row>
    <row r="27" spans="1:4" ht="15" customHeight="1">
      <c r="A27" s="114">
        <v>20</v>
      </c>
      <c r="B27" s="44" t="s">
        <v>221</v>
      </c>
      <c r="C27" s="115"/>
      <c r="D27" s="12"/>
    </row>
    <row r="28" spans="1:4" ht="15" customHeight="1">
      <c r="A28" s="114">
        <v>21</v>
      </c>
      <c r="B28" s="44" t="s">
        <v>222</v>
      </c>
      <c r="C28" s="115"/>
      <c r="D28" s="12"/>
    </row>
    <row r="29" spans="1:4" ht="15" customHeight="1">
      <c r="A29" s="114">
        <v>22</v>
      </c>
      <c r="B29" s="44" t="s">
        <v>223</v>
      </c>
      <c r="C29" s="115"/>
      <c r="D29" s="12"/>
    </row>
    <row r="30" spans="1:4" ht="15" customHeight="1">
      <c r="A30" s="114">
        <v>23</v>
      </c>
      <c r="B30" s="44" t="s">
        <v>224</v>
      </c>
      <c r="C30" s="115"/>
      <c r="D30" s="12"/>
    </row>
    <row r="31" spans="1:4" ht="15" customHeight="1">
      <c r="A31" s="114">
        <v>24</v>
      </c>
      <c r="B31" s="44" t="s">
        <v>225</v>
      </c>
      <c r="C31" s="115"/>
      <c r="D31" s="12"/>
    </row>
    <row r="32" spans="1:4" ht="15" customHeight="1">
      <c r="A32" s="114">
        <v>25</v>
      </c>
      <c r="B32" s="44" t="s">
        <v>226</v>
      </c>
      <c r="C32" s="115"/>
      <c r="D32" s="12"/>
    </row>
    <row r="33" spans="1:5" ht="15" customHeight="1">
      <c r="A33" s="114">
        <v>26</v>
      </c>
      <c r="B33" s="44" t="s">
        <v>227</v>
      </c>
      <c r="C33" s="115"/>
      <c r="D33" s="12"/>
    </row>
    <row r="34" spans="1:5" ht="15" customHeight="1">
      <c r="A34" s="114">
        <v>27</v>
      </c>
      <c r="B34" s="44" t="s">
        <v>228</v>
      </c>
      <c r="C34" s="115"/>
      <c r="D34" s="12"/>
    </row>
    <row r="35" spans="1:5" ht="15" customHeight="1">
      <c r="A35" s="114">
        <v>28</v>
      </c>
      <c r="B35" s="44" t="s">
        <v>229</v>
      </c>
      <c r="C35" s="115"/>
      <c r="D35" s="12"/>
    </row>
    <row r="36" spans="1:5" ht="15" customHeight="1">
      <c r="A36" s="114">
        <v>29</v>
      </c>
      <c r="B36" s="44" t="s">
        <v>230</v>
      </c>
      <c r="C36" s="115"/>
      <c r="D36" s="12"/>
    </row>
    <row r="37" spans="1:5" ht="15" customHeight="1">
      <c r="A37" s="114">
        <v>30</v>
      </c>
      <c r="B37" s="44" t="s">
        <v>231</v>
      </c>
      <c r="C37" s="115"/>
      <c r="D37" s="12"/>
    </row>
    <row r="38" spans="1:5" ht="15" customHeight="1">
      <c r="A38" s="114">
        <v>31</v>
      </c>
      <c r="B38" s="44" t="s">
        <v>232</v>
      </c>
      <c r="C38" s="115"/>
      <c r="D38" s="12"/>
    </row>
    <row r="39" spans="1:5" ht="16.5" customHeight="1">
      <c r="A39" s="111" t="s">
        <v>233</v>
      </c>
      <c r="B39" s="112"/>
      <c r="C39" s="112"/>
      <c r="D39" s="113"/>
      <c r="E39">
        <v>3034704</v>
      </c>
    </row>
    <row r="40" spans="1:5" ht="15" customHeight="1">
      <c r="A40" s="114">
        <v>1</v>
      </c>
      <c r="B40" s="44" t="s">
        <v>234</v>
      </c>
      <c r="C40" s="116">
        <v>1690.9</v>
      </c>
      <c r="D40" s="117">
        <v>3034704</v>
      </c>
    </row>
    <row r="41" spans="1:5" ht="15" customHeight="1">
      <c r="A41" s="114">
        <v>2</v>
      </c>
      <c r="B41" s="44" t="s">
        <v>235</v>
      </c>
      <c r="C41" s="118"/>
      <c r="D41" s="119"/>
    </row>
    <row r="42" spans="1:5" ht="15" customHeight="1">
      <c r="A42" s="114">
        <v>3</v>
      </c>
      <c r="B42" s="44" t="s">
        <v>236</v>
      </c>
      <c r="C42" s="118"/>
      <c r="D42" s="119"/>
    </row>
    <row r="43" spans="1:5" ht="15" customHeight="1">
      <c r="A43" s="114">
        <v>4</v>
      </c>
      <c r="B43" s="44" t="s">
        <v>237</v>
      </c>
      <c r="C43" s="118"/>
      <c r="D43" s="119"/>
    </row>
    <row r="44" spans="1:5" ht="15" customHeight="1">
      <c r="A44" s="114">
        <v>5</v>
      </c>
      <c r="B44" s="44" t="s">
        <v>238</v>
      </c>
      <c r="C44" s="118"/>
      <c r="D44" s="119"/>
    </row>
    <row r="45" spans="1:5" ht="15" customHeight="1">
      <c r="A45" s="114">
        <v>6</v>
      </c>
      <c r="B45" s="44" t="s">
        <v>239</v>
      </c>
      <c r="C45" s="118"/>
      <c r="D45" s="119"/>
    </row>
    <row r="46" spans="1:5" ht="15" customHeight="1">
      <c r="A46" s="114">
        <v>7</v>
      </c>
      <c r="B46" s="50" t="s">
        <v>240</v>
      </c>
      <c r="C46" s="118"/>
      <c r="D46" s="119"/>
    </row>
    <row r="47" spans="1:5" ht="15" customHeight="1">
      <c r="A47" s="114">
        <v>8</v>
      </c>
      <c r="B47" s="50" t="s">
        <v>241</v>
      </c>
      <c r="C47" s="118"/>
      <c r="D47" s="119"/>
    </row>
    <row r="48" spans="1:5" ht="15" customHeight="1">
      <c r="A48" s="114">
        <v>9</v>
      </c>
      <c r="B48" s="50" t="s">
        <v>242</v>
      </c>
      <c r="C48" s="118"/>
      <c r="D48" s="119"/>
    </row>
    <row r="49" spans="1:5" ht="15" customHeight="1">
      <c r="A49" s="114">
        <v>10</v>
      </c>
      <c r="B49" s="50" t="s">
        <v>243</v>
      </c>
      <c r="C49" s="118"/>
      <c r="D49" s="119"/>
    </row>
    <row r="50" spans="1:5" ht="15" customHeight="1">
      <c r="A50" s="114">
        <v>11</v>
      </c>
      <c r="B50" s="50" t="s">
        <v>244</v>
      </c>
      <c r="C50" s="118"/>
      <c r="D50" s="119"/>
    </row>
    <row r="51" spans="1:5" ht="15" customHeight="1">
      <c r="A51" s="114">
        <v>12</v>
      </c>
      <c r="B51" s="50" t="s">
        <v>245</v>
      </c>
      <c r="C51" s="120"/>
      <c r="D51" s="121"/>
    </row>
    <row r="52" spans="1:5" ht="33" customHeight="1">
      <c r="A52" s="122" t="s">
        <v>246</v>
      </c>
      <c r="B52" s="123"/>
      <c r="C52" s="123"/>
      <c r="D52" s="124"/>
      <c r="E52">
        <v>5915169.9199999999</v>
      </c>
    </row>
    <row r="53" spans="1:5" ht="15" customHeight="1">
      <c r="A53" s="114">
        <v>1</v>
      </c>
      <c r="B53" s="50" t="s">
        <v>247</v>
      </c>
      <c r="C53" s="116">
        <v>2341.6999999999998</v>
      </c>
      <c r="D53" s="125">
        <v>5915169.9199999999</v>
      </c>
    </row>
    <row r="54" spans="1:5" ht="15" customHeight="1">
      <c r="A54" s="114">
        <v>2</v>
      </c>
      <c r="B54" s="50" t="s">
        <v>248</v>
      </c>
      <c r="C54" s="118"/>
      <c r="D54" s="126"/>
    </row>
    <row r="55" spans="1:5" ht="15" customHeight="1">
      <c r="A55" s="114">
        <v>3</v>
      </c>
      <c r="B55" s="50" t="s">
        <v>249</v>
      </c>
      <c r="C55" s="118"/>
      <c r="D55" s="126"/>
    </row>
    <row r="56" spans="1:5" ht="15" customHeight="1">
      <c r="A56" s="114">
        <v>4</v>
      </c>
      <c r="B56" s="50" t="s">
        <v>250</v>
      </c>
      <c r="C56" s="118"/>
      <c r="D56" s="126"/>
    </row>
    <row r="57" spans="1:5" ht="15" customHeight="1">
      <c r="A57" s="114">
        <v>5</v>
      </c>
      <c r="B57" s="50" t="s">
        <v>251</v>
      </c>
      <c r="C57" s="118"/>
      <c r="D57" s="126"/>
    </row>
    <row r="58" spans="1:5" ht="15" customHeight="1">
      <c r="A58" s="114">
        <v>6</v>
      </c>
      <c r="B58" s="50" t="s">
        <v>252</v>
      </c>
      <c r="C58" s="118"/>
      <c r="D58" s="126"/>
    </row>
    <row r="59" spans="1:5" ht="15" customHeight="1">
      <c r="A59" s="114">
        <v>7</v>
      </c>
      <c r="B59" s="50" t="s">
        <v>253</v>
      </c>
      <c r="C59" s="118"/>
      <c r="D59" s="126"/>
    </row>
    <row r="60" spans="1:5" ht="15" customHeight="1">
      <c r="A60" s="114">
        <v>8</v>
      </c>
      <c r="B60" s="50" t="s">
        <v>254</v>
      </c>
      <c r="C60" s="118"/>
      <c r="D60" s="126"/>
    </row>
    <row r="61" spans="1:5" ht="15" customHeight="1">
      <c r="A61" s="114">
        <v>9</v>
      </c>
      <c r="B61" s="50" t="s">
        <v>255</v>
      </c>
      <c r="C61" s="118"/>
      <c r="D61" s="126"/>
    </row>
    <row r="62" spans="1:5" ht="15" customHeight="1">
      <c r="A62" s="114">
        <v>10</v>
      </c>
      <c r="B62" s="50" t="s">
        <v>256</v>
      </c>
      <c r="C62" s="118"/>
      <c r="D62" s="126"/>
    </row>
    <row r="63" spans="1:5" ht="15" customHeight="1">
      <c r="A63" s="114">
        <v>11</v>
      </c>
      <c r="B63" s="50" t="s">
        <v>257</v>
      </c>
      <c r="C63" s="118"/>
      <c r="D63" s="126"/>
    </row>
    <row r="64" spans="1:5" ht="15" customHeight="1">
      <c r="A64" s="114">
        <v>12</v>
      </c>
      <c r="B64" s="50" t="s">
        <v>258</v>
      </c>
      <c r="C64" s="120"/>
      <c r="D64" s="127"/>
    </row>
    <row r="65" spans="1:4" ht="24" customHeight="1">
      <c r="A65" s="122" t="s">
        <v>259</v>
      </c>
      <c r="B65" s="123"/>
      <c r="C65" s="123"/>
      <c r="D65" s="124"/>
    </row>
    <row r="66" spans="1:4" ht="30">
      <c r="A66" s="114">
        <v>1</v>
      </c>
      <c r="B66" s="44" t="s">
        <v>260</v>
      </c>
      <c r="C66" s="116">
        <v>3394.8</v>
      </c>
      <c r="D66" s="125">
        <v>59183753.219999999</v>
      </c>
    </row>
    <row r="67" spans="1:4" ht="30">
      <c r="A67" s="114">
        <v>2</v>
      </c>
      <c r="B67" s="44" t="s">
        <v>261</v>
      </c>
      <c r="C67" s="118"/>
      <c r="D67" s="126"/>
    </row>
    <row r="68" spans="1:4" ht="30">
      <c r="A68" s="114">
        <v>3</v>
      </c>
      <c r="B68" s="44" t="s">
        <v>262</v>
      </c>
      <c r="C68" s="118"/>
      <c r="D68" s="126"/>
    </row>
    <row r="69" spans="1:4" ht="45">
      <c r="A69" s="114">
        <v>4</v>
      </c>
      <c r="B69" s="44" t="s">
        <v>263</v>
      </c>
      <c r="C69" s="118"/>
      <c r="D69" s="126"/>
    </row>
    <row r="70" spans="1:4" ht="15">
      <c r="A70" s="55">
        <v>5</v>
      </c>
      <c r="B70" s="44" t="s">
        <v>264</v>
      </c>
      <c r="C70" s="118"/>
      <c r="D70" s="126"/>
    </row>
    <row r="71" spans="1:4" ht="15">
      <c r="A71" s="55">
        <v>6</v>
      </c>
      <c r="B71" s="44" t="s">
        <v>265</v>
      </c>
      <c r="C71" s="118"/>
      <c r="D71" s="126"/>
    </row>
    <row r="72" spans="1:4" ht="30">
      <c r="A72" s="55">
        <v>7</v>
      </c>
      <c r="B72" s="44" t="s">
        <v>266</v>
      </c>
      <c r="C72" s="118"/>
      <c r="D72" s="126"/>
    </row>
    <row r="73" spans="1:4" ht="30">
      <c r="A73" s="55">
        <v>8</v>
      </c>
      <c r="B73" s="44" t="s">
        <v>267</v>
      </c>
      <c r="C73" s="120"/>
      <c r="D73" s="127"/>
    </row>
    <row r="74" spans="1:4" ht="30">
      <c r="A74" s="114">
        <v>1</v>
      </c>
      <c r="B74" s="44" t="s">
        <v>268</v>
      </c>
      <c r="C74" s="116">
        <v>1404.2</v>
      </c>
      <c r="D74" s="125">
        <v>20197983.98</v>
      </c>
    </row>
    <row r="75" spans="1:4" ht="15">
      <c r="A75" s="114">
        <v>2</v>
      </c>
      <c r="B75" s="44" t="s">
        <v>269</v>
      </c>
      <c r="C75" s="118"/>
      <c r="D75" s="126"/>
    </row>
    <row r="76" spans="1:4" ht="30">
      <c r="A76" s="114">
        <v>3</v>
      </c>
      <c r="B76" s="44" t="s">
        <v>270</v>
      </c>
      <c r="C76" s="118"/>
      <c r="D76" s="126"/>
    </row>
    <row r="77" spans="1:4" ht="30">
      <c r="A77" s="114">
        <v>4</v>
      </c>
      <c r="B77" s="44" t="s">
        <v>271</v>
      </c>
      <c r="C77" s="118"/>
      <c r="D77" s="126"/>
    </row>
    <row r="78" spans="1:4" ht="30">
      <c r="A78" s="114">
        <v>5</v>
      </c>
      <c r="B78" s="44" t="s">
        <v>272</v>
      </c>
      <c r="C78" s="118"/>
      <c r="D78" s="126"/>
    </row>
    <row r="79" spans="1:4" ht="30">
      <c r="A79" s="114">
        <v>6</v>
      </c>
      <c r="B79" s="44" t="s">
        <v>273</v>
      </c>
      <c r="C79" s="118"/>
      <c r="D79" s="126"/>
    </row>
    <row r="80" spans="1:4" ht="30">
      <c r="A80" s="114">
        <v>7</v>
      </c>
      <c r="B80" s="44" t="s">
        <v>274</v>
      </c>
      <c r="C80" s="118"/>
      <c r="D80" s="126"/>
    </row>
    <row r="81" spans="1:4" ht="15">
      <c r="A81" s="55">
        <v>8</v>
      </c>
      <c r="B81" s="44" t="s">
        <v>275</v>
      </c>
      <c r="C81" s="120"/>
      <c r="D81" s="127"/>
    </row>
    <row r="82" spans="1:4" ht="30" customHeight="1">
      <c r="A82" s="55">
        <v>1</v>
      </c>
      <c r="B82" s="44" t="s">
        <v>276</v>
      </c>
      <c r="C82" s="128" t="s">
        <v>277</v>
      </c>
      <c r="D82" s="125">
        <v>1715250.24</v>
      </c>
    </row>
    <row r="83" spans="1:4" ht="30">
      <c r="A83" s="55">
        <v>2</v>
      </c>
      <c r="B83" s="44" t="s">
        <v>278</v>
      </c>
      <c r="C83" s="129"/>
      <c r="D83" s="126"/>
    </row>
    <row r="84" spans="1:4" ht="30">
      <c r="A84" s="50">
        <v>3</v>
      </c>
      <c r="B84" s="44" t="s">
        <v>279</v>
      </c>
      <c r="C84" s="129"/>
      <c r="D84" s="126"/>
    </row>
    <row r="85" spans="1:4" ht="30">
      <c r="A85" s="114">
        <v>4</v>
      </c>
      <c r="B85" s="130" t="s">
        <v>280</v>
      </c>
      <c r="C85" s="129"/>
      <c r="D85" s="126"/>
    </row>
    <row r="86" spans="1:4" ht="45">
      <c r="A86" s="131">
        <v>5</v>
      </c>
      <c r="B86" s="132" t="s">
        <v>281</v>
      </c>
      <c r="C86" s="45"/>
      <c r="D86" s="133">
        <v>87474.3</v>
      </c>
    </row>
    <row r="87" spans="1:4" ht="15.75">
      <c r="A87" s="55">
        <v>6</v>
      </c>
      <c r="B87" s="134" t="s">
        <v>282</v>
      </c>
      <c r="C87" s="135" t="s">
        <v>283</v>
      </c>
      <c r="D87" s="133">
        <v>6237720.7000000002</v>
      </c>
    </row>
    <row r="88" spans="1:4" ht="15.75" hidden="1">
      <c r="A88" s="55"/>
      <c r="B88" s="136" t="s">
        <v>284</v>
      </c>
      <c r="C88" s="135"/>
      <c r="D88" s="137"/>
    </row>
    <row r="89" spans="1:4" ht="15.75" hidden="1">
      <c r="A89" s="55"/>
      <c r="B89" s="136" t="s">
        <v>285</v>
      </c>
      <c r="C89" s="135"/>
      <c r="D89" s="137"/>
    </row>
    <row r="90" spans="1:4" ht="15.75" hidden="1">
      <c r="A90" s="55"/>
      <c r="B90" s="136" t="s">
        <v>286</v>
      </c>
      <c r="C90" s="135"/>
      <c r="D90" s="137"/>
    </row>
    <row r="91" spans="1:4" ht="15.75" hidden="1">
      <c r="A91" s="55"/>
      <c r="B91" s="136" t="s">
        <v>287</v>
      </c>
      <c r="C91" s="135"/>
      <c r="D91" s="137"/>
    </row>
    <row r="92" spans="1:4" ht="15.75" hidden="1">
      <c r="A92" s="55">
        <v>10</v>
      </c>
      <c r="B92" s="136" t="s">
        <v>288</v>
      </c>
      <c r="C92" s="135"/>
      <c r="D92" s="137"/>
    </row>
    <row r="93" spans="1:4" ht="15.75" hidden="1">
      <c r="A93" s="55">
        <v>11</v>
      </c>
      <c r="B93" s="136" t="s">
        <v>289</v>
      </c>
      <c r="C93" s="135"/>
      <c r="D93" s="137"/>
    </row>
    <row r="94" spans="1:4" ht="15.75" hidden="1">
      <c r="A94" s="55">
        <v>12</v>
      </c>
      <c r="B94" s="136" t="s">
        <v>290</v>
      </c>
      <c r="C94" s="138"/>
      <c r="D94" s="137"/>
    </row>
    <row r="95" spans="1:4" ht="15.75" hidden="1">
      <c r="A95" s="50">
        <v>13</v>
      </c>
      <c r="B95" s="136" t="s">
        <v>291</v>
      </c>
      <c r="C95" s="138"/>
      <c r="D95" s="137"/>
    </row>
    <row r="96" spans="1:4" ht="15.75" hidden="1">
      <c r="A96" s="50">
        <v>14</v>
      </c>
      <c r="B96" s="136" t="s">
        <v>292</v>
      </c>
      <c r="C96" s="138"/>
      <c r="D96" s="137"/>
    </row>
    <row r="97" spans="1:4" ht="15.75" hidden="1">
      <c r="A97" s="50">
        <v>15</v>
      </c>
      <c r="B97" s="136" t="s">
        <v>293</v>
      </c>
      <c r="C97" s="138"/>
      <c r="D97" s="137"/>
    </row>
    <row r="98" spans="1:4" ht="15.75" hidden="1">
      <c r="A98" s="50">
        <v>16</v>
      </c>
      <c r="B98" s="136" t="s">
        <v>294</v>
      </c>
      <c r="C98" s="138"/>
      <c r="D98" s="137"/>
    </row>
    <row r="99" spans="1:4" ht="15" hidden="1">
      <c r="A99" s="50">
        <v>17</v>
      </c>
      <c r="B99" s="136" t="s">
        <v>295</v>
      </c>
      <c r="C99" s="139"/>
      <c r="D99" s="137"/>
    </row>
    <row r="100" spans="1:4" ht="15" hidden="1">
      <c r="A100" s="50">
        <v>1</v>
      </c>
      <c r="B100" s="136" t="s">
        <v>296</v>
      </c>
      <c r="C100" s="139"/>
      <c r="D100" s="140"/>
    </row>
    <row r="101" spans="1:4" ht="15" hidden="1">
      <c r="A101" s="50">
        <v>2</v>
      </c>
      <c r="B101" s="136" t="s">
        <v>297</v>
      </c>
      <c r="C101" s="139"/>
      <c r="D101" s="140"/>
    </row>
    <row r="102" spans="1:4" ht="15" hidden="1">
      <c r="A102" s="50">
        <v>3</v>
      </c>
      <c r="B102" s="136" t="s">
        <v>298</v>
      </c>
      <c r="C102" s="139"/>
      <c r="D102" s="140"/>
    </row>
    <row r="103" spans="1:4" ht="15" hidden="1">
      <c r="A103" s="50">
        <v>4</v>
      </c>
      <c r="B103" s="136" t="s">
        <v>299</v>
      </c>
      <c r="C103" s="139"/>
      <c r="D103" s="140"/>
    </row>
    <row r="104" spans="1:4" ht="15" hidden="1">
      <c r="A104" s="50">
        <v>5</v>
      </c>
      <c r="B104" s="136" t="s">
        <v>300</v>
      </c>
      <c r="C104" s="139"/>
      <c r="D104" s="140"/>
    </row>
    <row r="105" spans="1:4" ht="15" hidden="1">
      <c r="A105" s="50">
        <v>6</v>
      </c>
      <c r="B105" s="136" t="s">
        <v>301</v>
      </c>
      <c r="C105" s="139"/>
      <c r="D105" s="140"/>
    </row>
    <row r="106" spans="1:4" ht="15" hidden="1">
      <c r="A106" s="50">
        <v>7</v>
      </c>
      <c r="B106" s="136" t="s">
        <v>302</v>
      </c>
      <c r="C106" s="139"/>
      <c r="D106" s="140"/>
    </row>
    <row r="107" spans="1:4" ht="15" hidden="1">
      <c r="A107" s="50">
        <v>8</v>
      </c>
      <c r="B107" s="136" t="s">
        <v>303</v>
      </c>
      <c r="C107" s="139"/>
      <c r="D107" s="140"/>
    </row>
    <row r="108" spans="1:4" ht="15" hidden="1">
      <c r="A108" s="50">
        <v>9</v>
      </c>
      <c r="B108" s="136" t="s">
        <v>304</v>
      </c>
      <c r="C108" s="139"/>
      <c r="D108" s="140"/>
    </row>
    <row r="109" spans="1:4" ht="15" hidden="1">
      <c r="A109" s="50">
        <v>10</v>
      </c>
      <c r="B109" s="136" t="s">
        <v>305</v>
      </c>
      <c r="C109" s="139"/>
      <c r="D109" s="140"/>
    </row>
    <row r="110" spans="1:4" ht="15" hidden="1">
      <c r="A110" s="50">
        <v>11</v>
      </c>
      <c r="B110" s="136" t="s">
        <v>306</v>
      </c>
      <c r="C110" s="139"/>
      <c r="D110" s="140"/>
    </row>
    <row r="111" spans="1:4" ht="15" hidden="1">
      <c r="A111" s="50">
        <v>12</v>
      </c>
      <c r="B111" s="136" t="s">
        <v>307</v>
      </c>
      <c r="C111" s="139"/>
      <c r="D111" s="140"/>
    </row>
    <row r="112" spans="1:4" ht="15" hidden="1">
      <c r="A112" s="50">
        <v>13</v>
      </c>
      <c r="B112" s="136" t="s">
        <v>308</v>
      </c>
      <c r="C112" s="139"/>
      <c r="D112" s="140"/>
    </row>
    <row r="113" spans="1:4" ht="15" hidden="1">
      <c r="A113" s="50">
        <v>14</v>
      </c>
      <c r="B113" s="136" t="s">
        <v>309</v>
      </c>
      <c r="C113" s="139"/>
      <c r="D113" s="140"/>
    </row>
    <row r="114" spans="1:4" ht="15" hidden="1">
      <c r="A114" s="50">
        <v>15</v>
      </c>
      <c r="B114" s="136" t="s">
        <v>310</v>
      </c>
      <c r="C114" s="139"/>
      <c r="D114" s="140"/>
    </row>
    <row r="115" spans="1:4" ht="15" hidden="1">
      <c r="A115" s="50">
        <v>16</v>
      </c>
      <c r="B115" s="136" t="s">
        <v>311</v>
      </c>
      <c r="C115" s="139"/>
      <c r="D115" s="140"/>
    </row>
    <row r="116" spans="1:4" ht="15" hidden="1">
      <c r="A116" s="50">
        <v>17</v>
      </c>
      <c r="B116" s="136" t="s">
        <v>312</v>
      </c>
      <c r="C116" s="139"/>
      <c r="D116" s="140"/>
    </row>
    <row r="117" spans="1:4" ht="15" hidden="1">
      <c r="A117" s="50">
        <v>18</v>
      </c>
      <c r="B117" s="136" t="s">
        <v>313</v>
      </c>
      <c r="C117" s="139"/>
      <c r="D117" s="140"/>
    </row>
    <row r="118" spans="1:4" ht="15" hidden="1">
      <c r="A118" s="50">
        <v>19</v>
      </c>
      <c r="B118" s="136" t="s">
        <v>314</v>
      </c>
      <c r="C118" s="139"/>
      <c r="D118" s="140"/>
    </row>
    <row r="119" spans="1:4" ht="15" hidden="1">
      <c r="A119" s="50">
        <v>20</v>
      </c>
      <c r="B119" s="136" t="s">
        <v>315</v>
      </c>
      <c r="C119" s="139"/>
      <c r="D119" s="140"/>
    </row>
    <row r="120" spans="1:4" ht="15" hidden="1">
      <c r="A120" s="50">
        <v>21</v>
      </c>
      <c r="B120" s="136" t="s">
        <v>316</v>
      </c>
      <c r="C120" s="139"/>
      <c r="D120" s="140"/>
    </row>
    <row r="121" spans="1:4" ht="15" hidden="1">
      <c r="A121" s="50">
        <v>22</v>
      </c>
      <c r="B121" s="136" t="s">
        <v>317</v>
      </c>
      <c r="C121" s="139"/>
      <c r="D121" s="140"/>
    </row>
    <row r="122" spans="1:4" ht="15" hidden="1">
      <c r="A122" s="50">
        <v>23</v>
      </c>
      <c r="B122" s="136" t="s">
        <v>318</v>
      </c>
      <c r="C122" s="139"/>
      <c r="D122" s="140"/>
    </row>
    <row r="123" spans="1:4" ht="15" hidden="1">
      <c r="A123" s="50">
        <v>24</v>
      </c>
      <c r="B123" s="136" t="s">
        <v>319</v>
      </c>
      <c r="C123" s="139"/>
      <c r="D123" s="140"/>
    </row>
    <row r="124" spans="1:4" ht="15" hidden="1">
      <c r="A124" s="50">
        <v>25</v>
      </c>
      <c r="B124" s="136" t="s">
        <v>320</v>
      </c>
      <c r="C124" s="139"/>
      <c r="D124" s="140"/>
    </row>
    <row r="125" spans="1:4" ht="15" hidden="1">
      <c r="A125" s="50">
        <v>26</v>
      </c>
      <c r="B125" s="136" t="s">
        <v>321</v>
      </c>
      <c r="C125" s="139"/>
      <c r="D125" s="140"/>
    </row>
    <row r="126" spans="1:4" ht="15" hidden="1">
      <c r="A126" s="50">
        <v>27</v>
      </c>
      <c r="B126" s="136" t="s">
        <v>322</v>
      </c>
      <c r="C126" s="139"/>
      <c r="D126" s="140"/>
    </row>
    <row r="127" spans="1:4" ht="15" hidden="1">
      <c r="A127" s="50">
        <v>28</v>
      </c>
      <c r="B127" s="136" t="s">
        <v>323</v>
      </c>
      <c r="C127" s="139"/>
      <c r="D127" s="140"/>
    </row>
    <row r="128" spans="1:4" ht="15" hidden="1">
      <c r="A128" s="50">
        <v>29</v>
      </c>
      <c r="B128" s="136" t="s">
        <v>324</v>
      </c>
      <c r="C128" s="139"/>
      <c r="D128" s="140"/>
    </row>
    <row r="129" spans="1:4" ht="15" hidden="1">
      <c r="A129" s="50">
        <v>30</v>
      </c>
      <c r="B129" s="136" t="s">
        <v>325</v>
      </c>
      <c r="C129" s="139"/>
      <c r="D129" s="140"/>
    </row>
    <row r="130" spans="1:4" ht="15" hidden="1">
      <c r="A130" s="50">
        <v>31</v>
      </c>
      <c r="B130" s="136" t="s">
        <v>326</v>
      </c>
      <c r="C130" s="139"/>
      <c r="D130" s="140"/>
    </row>
    <row r="131" spans="1:4" ht="15" hidden="1">
      <c r="A131" s="50">
        <v>32</v>
      </c>
      <c r="B131" s="136" t="s">
        <v>327</v>
      </c>
      <c r="C131" s="139"/>
      <c r="D131" s="140"/>
    </row>
    <row r="132" spans="1:4" ht="15" hidden="1">
      <c r="A132" s="50">
        <v>33</v>
      </c>
      <c r="B132" s="136" t="s">
        <v>328</v>
      </c>
      <c r="C132" s="139"/>
      <c r="D132" s="140"/>
    </row>
    <row r="133" spans="1:4" ht="15" hidden="1">
      <c r="A133" s="50">
        <v>34</v>
      </c>
      <c r="B133" s="136" t="s">
        <v>329</v>
      </c>
      <c r="C133" s="139"/>
      <c r="D133" s="140"/>
    </row>
    <row r="134" spans="1:4" ht="15" hidden="1">
      <c r="A134" s="50">
        <v>35</v>
      </c>
      <c r="B134" s="136" t="s">
        <v>330</v>
      </c>
      <c r="C134" s="139"/>
      <c r="D134" s="140"/>
    </row>
    <row r="135" spans="1:4" ht="15" hidden="1">
      <c r="A135" s="50">
        <v>36</v>
      </c>
      <c r="B135" s="136" t="s">
        <v>331</v>
      </c>
      <c r="C135" s="139"/>
      <c r="D135" s="140"/>
    </row>
    <row r="136" spans="1:4" ht="15" hidden="1">
      <c r="A136" s="50">
        <v>37</v>
      </c>
      <c r="B136" s="136" t="s">
        <v>332</v>
      </c>
      <c r="C136" s="139"/>
      <c r="D136" s="140"/>
    </row>
    <row r="137" spans="1:4" ht="15" hidden="1">
      <c r="A137" s="50">
        <v>38</v>
      </c>
      <c r="B137" s="136" t="s">
        <v>333</v>
      </c>
      <c r="C137" s="139"/>
      <c r="D137" s="140"/>
    </row>
    <row r="138" spans="1:4" ht="15" hidden="1">
      <c r="A138" s="50">
        <v>39</v>
      </c>
      <c r="B138" s="136" t="s">
        <v>334</v>
      </c>
      <c r="C138" s="139"/>
      <c r="D138" s="140"/>
    </row>
    <row r="139" spans="1:4" ht="15" hidden="1">
      <c r="A139" s="50">
        <v>40</v>
      </c>
      <c r="B139" s="136" t="s">
        <v>335</v>
      </c>
      <c r="C139" s="139"/>
      <c r="D139" s="140"/>
    </row>
    <row r="140" spans="1:4" ht="15" hidden="1">
      <c r="A140" s="50">
        <v>41</v>
      </c>
      <c r="B140" s="136" t="s">
        <v>336</v>
      </c>
      <c r="C140" s="139"/>
      <c r="D140" s="140"/>
    </row>
    <row r="141" spans="1:4" ht="15" hidden="1">
      <c r="A141" s="50">
        <v>42</v>
      </c>
      <c r="B141" s="136" t="s">
        <v>337</v>
      </c>
      <c r="C141" s="139"/>
      <c r="D141" s="140"/>
    </row>
    <row r="142" spans="1:4" ht="15" hidden="1">
      <c r="A142" s="50">
        <v>43</v>
      </c>
      <c r="B142" s="136" t="s">
        <v>338</v>
      </c>
      <c r="C142" s="139"/>
      <c r="D142" s="140"/>
    </row>
    <row r="143" spans="1:4" ht="15" hidden="1">
      <c r="A143" s="50">
        <v>44</v>
      </c>
      <c r="B143" s="136" t="s">
        <v>339</v>
      </c>
      <c r="C143" s="139"/>
      <c r="D143" s="140"/>
    </row>
    <row r="144" spans="1:4" ht="15" hidden="1">
      <c r="A144" s="50">
        <v>45</v>
      </c>
      <c r="B144" s="136" t="s">
        <v>340</v>
      </c>
      <c r="C144" s="139"/>
      <c r="D144" s="140"/>
    </row>
    <row r="145" spans="1:4" ht="15" hidden="1">
      <c r="A145" s="50">
        <v>46</v>
      </c>
      <c r="B145" s="136" t="s">
        <v>341</v>
      </c>
      <c r="C145" s="139"/>
      <c r="D145" s="140"/>
    </row>
    <row r="146" spans="1:4" ht="15" hidden="1">
      <c r="A146" s="50">
        <v>47</v>
      </c>
      <c r="B146" s="136" t="s">
        <v>342</v>
      </c>
      <c r="C146" s="139"/>
      <c r="D146" s="140"/>
    </row>
    <row r="147" spans="1:4" ht="15" hidden="1">
      <c r="A147" s="50">
        <v>48</v>
      </c>
      <c r="B147" s="136" t="s">
        <v>343</v>
      </c>
      <c r="C147" s="139"/>
      <c r="D147" s="140"/>
    </row>
    <row r="148" spans="1:4" ht="15" hidden="1">
      <c r="A148" s="50">
        <v>49</v>
      </c>
      <c r="B148" s="136" t="s">
        <v>344</v>
      </c>
      <c r="C148" s="139"/>
      <c r="D148" s="140"/>
    </row>
    <row r="149" spans="1:4" ht="15" hidden="1">
      <c r="A149" s="50">
        <v>50</v>
      </c>
      <c r="B149" s="136" t="s">
        <v>345</v>
      </c>
      <c r="C149" s="139"/>
      <c r="D149" s="140"/>
    </row>
    <row r="150" spans="1:4" ht="15" hidden="1">
      <c r="A150" s="50">
        <v>51</v>
      </c>
      <c r="B150" s="136" t="s">
        <v>346</v>
      </c>
      <c r="C150" s="139"/>
      <c r="D150" s="140"/>
    </row>
    <row r="151" spans="1:4" ht="15" hidden="1">
      <c r="A151" s="50">
        <v>52</v>
      </c>
      <c r="B151" s="136" t="s">
        <v>347</v>
      </c>
      <c r="C151" s="139"/>
      <c r="D151" s="140"/>
    </row>
    <row r="152" spans="1:4" ht="15" hidden="1">
      <c r="A152" s="50">
        <v>53</v>
      </c>
      <c r="B152" s="136" t="s">
        <v>348</v>
      </c>
      <c r="C152" s="139"/>
      <c r="D152" s="140"/>
    </row>
    <row r="153" spans="1:4" ht="15" hidden="1">
      <c r="A153" s="50">
        <v>54</v>
      </c>
      <c r="B153" s="136" t="s">
        <v>349</v>
      </c>
      <c r="C153" s="139"/>
      <c r="D153" s="140"/>
    </row>
    <row r="154" spans="1:4" ht="15" hidden="1">
      <c r="A154" s="50">
        <v>55</v>
      </c>
      <c r="B154" s="136" t="s">
        <v>350</v>
      </c>
      <c r="C154" s="139"/>
      <c r="D154" s="140"/>
    </row>
    <row r="155" spans="1:4" ht="15" hidden="1">
      <c r="A155" s="50">
        <v>56</v>
      </c>
      <c r="B155" s="136" t="s">
        <v>351</v>
      </c>
      <c r="C155" s="139"/>
      <c r="D155" s="140"/>
    </row>
    <row r="156" spans="1:4" ht="18" customHeight="1">
      <c r="A156" s="111" t="s">
        <v>352</v>
      </c>
      <c r="B156" s="112"/>
      <c r="C156" s="112"/>
      <c r="D156" s="113"/>
    </row>
    <row r="157" spans="1:4" ht="30">
      <c r="A157" s="50">
        <v>1</v>
      </c>
      <c r="B157" s="44" t="s">
        <v>353</v>
      </c>
      <c r="C157" s="116">
        <v>148</v>
      </c>
      <c r="D157" s="125">
        <v>307840.53000000003</v>
      </c>
    </row>
    <row r="158" spans="1:4" ht="15">
      <c r="A158" s="50">
        <v>2</v>
      </c>
      <c r="B158" s="44" t="s">
        <v>354</v>
      </c>
      <c r="C158" s="120"/>
      <c r="D158" s="127"/>
    </row>
    <row r="159" spans="1:4" ht="16.5" customHeight="1">
      <c r="A159" s="111" t="s">
        <v>355</v>
      </c>
      <c r="B159" s="112"/>
      <c r="C159" s="112"/>
      <c r="D159" s="113"/>
    </row>
    <row r="160" spans="1:4" ht="15">
      <c r="A160" s="50">
        <v>1</v>
      </c>
      <c r="B160" s="141" t="s">
        <v>356</v>
      </c>
      <c r="C160" s="116">
        <v>784</v>
      </c>
      <c r="D160" s="142">
        <v>1395620.22</v>
      </c>
    </row>
    <row r="161" spans="1:5" ht="15">
      <c r="A161" s="50">
        <v>2</v>
      </c>
      <c r="B161" s="141" t="s">
        <v>357</v>
      </c>
      <c r="C161" s="118"/>
      <c r="D161" s="143"/>
    </row>
    <row r="162" spans="1:5" ht="15">
      <c r="A162" s="50">
        <v>3</v>
      </c>
      <c r="B162" s="141" t="s">
        <v>358</v>
      </c>
      <c r="C162" s="118"/>
      <c r="D162" s="143"/>
      <c r="E162">
        <v>87234708.140000001</v>
      </c>
    </row>
    <row r="163" spans="1:5" ht="15.75" customHeight="1">
      <c r="A163" s="50">
        <v>4</v>
      </c>
      <c r="B163" s="141" t="s">
        <v>359</v>
      </c>
      <c r="C163" s="118"/>
      <c r="D163" s="143"/>
    </row>
    <row r="164" spans="1:5" ht="15.75" customHeight="1">
      <c r="A164" s="50">
        <v>5</v>
      </c>
      <c r="B164" s="141" t="s">
        <v>360</v>
      </c>
      <c r="C164" s="118"/>
      <c r="D164" s="143"/>
    </row>
    <row r="165" spans="1:5" ht="15.75" customHeight="1">
      <c r="A165" s="55">
        <v>6</v>
      </c>
      <c r="B165" s="141" t="s">
        <v>361</v>
      </c>
      <c r="C165" s="120"/>
      <c r="D165" s="144"/>
    </row>
    <row r="166" spans="1:5" ht="15.75">
      <c r="A166" s="145" t="s">
        <v>362</v>
      </c>
      <c r="B166" s="145"/>
      <c r="C166" s="145"/>
      <c r="D166" s="146"/>
    </row>
    <row r="167" spans="1:5" ht="30">
      <c r="A167" s="50">
        <v>1</v>
      </c>
      <c r="B167" s="44" t="s">
        <v>363</v>
      </c>
      <c r="C167" s="116">
        <v>798</v>
      </c>
      <c r="D167" s="125">
        <v>1139533.52</v>
      </c>
    </row>
    <row r="168" spans="1:5" ht="30">
      <c r="A168" s="50">
        <v>2</v>
      </c>
      <c r="B168" s="22" t="s">
        <v>364</v>
      </c>
      <c r="C168" s="118"/>
      <c r="D168" s="126"/>
    </row>
    <row r="169" spans="1:5" ht="30">
      <c r="A169" s="114">
        <v>3</v>
      </c>
      <c r="B169" s="147" t="s">
        <v>365</v>
      </c>
      <c r="C169" s="118"/>
      <c r="D169" s="126"/>
    </row>
    <row r="170" spans="1:5" ht="45">
      <c r="A170" s="114">
        <v>4</v>
      </c>
      <c r="B170" s="147" t="s">
        <v>366</v>
      </c>
      <c r="C170" s="118"/>
      <c r="D170" s="126"/>
    </row>
    <row r="171" spans="1:5" ht="30">
      <c r="A171" s="114">
        <v>5</v>
      </c>
      <c r="B171" s="147" t="s">
        <v>367</v>
      </c>
      <c r="C171" s="118"/>
      <c r="D171" s="126"/>
    </row>
    <row r="172" spans="1:5" ht="30">
      <c r="A172" s="114">
        <v>6</v>
      </c>
      <c r="B172" s="147" t="s">
        <v>368</v>
      </c>
      <c r="C172" s="120"/>
      <c r="D172" s="127"/>
    </row>
    <row r="173" spans="1:5" ht="16.5" customHeight="1">
      <c r="A173" s="148"/>
      <c r="B173" s="149"/>
      <c r="C173" s="150"/>
      <c r="D173" s="151"/>
    </row>
    <row r="174" spans="1:5" ht="20.25" customHeight="1">
      <c r="A174" s="152"/>
      <c r="B174" s="153" t="s">
        <v>187</v>
      </c>
      <c r="C174" s="153"/>
      <c r="D174" s="153"/>
      <c r="E174" s="154" t="s">
        <v>369</v>
      </c>
    </row>
    <row r="175" spans="1:5" ht="12.75" customHeight="1">
      <c r="B175" s="155"/>
      <c r="C175" s="156"/>
      <c r="D175" s="157"/>
      <c r="E175" s="154"/>
    </row>
    <row r="176" spans="1:5" ht="33" customHeight="1">
      <c r="A176" s="72"/>
      <c r="B176" s="85" t="s">
        <v>188</v>
      </c>
      <c r="C176" s="85" t="s">
        <v>3</v>
      </c>
      <c r="D176" s="58" t="s">
        <v>189</v>
      </c>
      <c r="E176" s="154"/>
    </row>
    <row r="177" spans="1:6" ht="19.5" customHeight="1">
      <c r="A177" s="107" t="s">
        <v>2</v>
      </c>
      <c r="B177" s="108"/>
      <c r="C177" s="135"/>
      <c r="D177" s="158">
        <v>39452712</v>
      </c>
      <c r="E177" s="154"/>
    </row>
    <row r="178" spans="1:6" ht="25.5">
      <c r="A178" s="114">
        <v>1</v>
      </c>
      <c r="B178" s="159" t="s">
        <v>370</v>
      </c>
      <c r="C178" s="160">
        <v>18.7</v>
      </c>
      <c r="D178" s="161">
        <v>169652.3</v>
      </c>
    </row>
    <row r="179" spans="1:6" ht="25.5">
      <c r="A179" s="114">
        <v>2</v>
      </c>
      <c r="B179" s="162" t="s">
        <v>371</v>
      </c>
      <c r="C179" s="160"/>
      <c r="D179" s="161"/>
    </row>
    <row r="180" spans="1:6" ht="38.25">
      <c r="A180" s="114">
        <v>3</v>
      </c>
      <c r="B180" s="163" t="s">
        <v>372</v>
      </c>
      <c r="C180" s="164">
        <v>1224.25</v>
      </c>
      <c r="D180" s="165">
        <v>39188636.530000001</v>
      </c>
    </row>
    <row r="181" spans="1:6" ht="15">
      <c r="A181" s="72">
        <v>4</v>
      </c>
      <c r="B181" s="55" t="s">
        <v>373</v>
      </c>
      <c r="C181" s="166"/>
      <c r="D181" s="167">
        <v>94423.17</v>
      </c>
    </row>
    <row r="182" spans="1:6">
      <c r="C182" s="168"/>
    </row>
    <row r="183" spans="1:6">
      <c r="C183" s="168"/>
    </row>
    <row r="184" spans="1:6" ht="15">
      <c r="B184" s="100" t="s">
        <v>196</v>
      </c>
      <c r="C184" s="100"/>
      <c r="D184" s="100"/>
      <c r="F184" s="168"/>
    </row>
    <row r="185" spans="1:6" ht="15">
      <c r="B185" s="100" t="s">
        <v>197</v>
      </c>
      <c r="C185" s="100"/>
      <c r="D185" s="100"/>
      <c r="F185" s="168"/>
    </row>
    <row r="186" spans="1:6" ht="15">
      <c r="B186" s="100" t="s">
        <v>198</v>
      </c>
      <c r="C186" s="100"/>
      <c r="D186" s="101" t="s">
        <v>199</v>
      </c>
      <c r="F186" s="168"/>
    </row>
    <row r="187" spans="1:6">
      <c r="C187" s="168"/>
    </row>
    <row r="188" spans="1:6">
      <c r="C188" s="168"/>
    </row>
    <row r="189" spans="1:6">
      <c r="C189" s="168"/>
    </row>
    <row r="190" spans="1:6">
      <c r="C190" s="168"/>
    </row>
    <row r="191" spans="1:6">
      <c r="C191" s="168"/>
    </row>
    <row r="192" spans="1:6">
      <c r="C192" s="168"/>
    </row>
    <row r="193" spans="3:3">
      <c r="C193" s="168"/>
    </row>
    <row r="194" spans="3:3">
      <c r="C194" s="168"/>
    </row>
    <row r="195" spans="3:3">
      <c r="C195" s="168"/>
    </row>
    <row r="196" spans="3:3">
      <c r="C196" s="168"/>
    </row>
    <row r="197" spans="3:3">
      <c r="C197" s="168"/>
    </row>
    <row r="198" spans="3:3">
      <c r="C198" s="168"/>
    </row>
    <row r="199" spans="3:3">
      <c r="C199" s="168"/>
    </row>
    <row r="200" spans="3:3">
      <c r="C200" s="168"/>
    </row>
    <row r="201" spans="3:3">
      <c r="C201" s="168"/>
    </row>
    <row r="202" spans="3:3">
      <c r="C202" s="168"/>
    </row>
    <row r="203" spans="3:3">
      <c r="C203" s="168"/>
    </row>
    <row r="204" spans="3:3">
      <c r="C204" s="168"/>
    </row>
    <row r="205" spans="3:3">
      <c r="C205" s="168"/>
    </row>
    <row r="206" spans="3:3">
      <c r="C206" s="168"/>
    </row>
    <row r="207" spans="3:3">
      <c r="C207" s="168"/>
    </row>
    <row r="208" spans="3:3">
      <c r="C208" s="168"/>
    </row>
    <row r="209" spans="3:3">
      <c r="C209" s="168"/>
    </row>
    <row r="210" spans="3:3">
      <c r="C210" s="168"/>
    </row>
    <row r="211" spans="3:3">
      <c r="C211" s="168"/>
    </row>
    <row r="212" spans="3:3">
      <c r="C212" s="168"/>
    </row>
    <row r="213" spans="3:3">
      <c r="C213" s="168"/>
    </row>
    <row r="214" spans="3:3">
      <c r="C214" s="168"/>
    </row>
    <row r="215" spans="3:3">
      <c r="C215" s="168"/>
    </row>
    <row r="216" spans="3:3">
      <c r="C216" s="168"/>
    </row>
    <row r="217" spans="3:3">
      <c r="C217" s="168"/>
    </row>
    <row r="218" spans="3:3">
      <c r="C218" s="168"/>
    </row>
    <row r="219" spans="3:3">
      <c r="C219" s="168"/>
    </row>
    <row r="220" spans="3:3">
      <c r="C220" s="168"/>
    </row>
    <row r="221" spans="3:3">
      <c r="C221" s="168"/>
    </row>
    <row r="222" spans="3:3">
      <c r="C222" s="168"/>
    </row>
    <row r="223" spans="3:3">
      <c r="C223" s="168"/>
    </row>
    <row r="224" spans="3:3">
      <c r="C224" s="168"/>
    </row>
    <row r="225" spans="3:3">
      <c r="C225" s="168"/>
    </row>
    <row r="226" spans="3:3">
      <c r="C226" s="168"/>
    </row>
    <row r="227" spans="3:3">
      <c r="C227" s="168"/>
    </row>
    <row r="228" spans="3:3">
      <c r="C228" s="168"/>
    </row>
    <row r="229" spans="3:3">
      <c r="C229" s="168"/>
    </row>
    <row r="230" spans="3:3">
      <c r="C230" s="168"/>
    </row>
    <row r="231" spans="3:3">
      <c r="C231" s="168"/>
    </row>
    <row r="232" spans="3:3">
      <c r="C232" s="168"/>
    </row>
    <row r="233" spans="3:3">
      <c r="C233" s="168"/>
    </row>
    <row r="234" spans="3:3">
      <c r="C234" s="168"/>
    </row>
    <row r="235" spans="3:3">
      <c r="C235" s="168"/>
    </row>
    <row r="236" spans="3:3">
      <c r="C236" s="168"/>
    </row>
    <row r="237" spans="3:3">
      <c r="C237" s="168"/>
    </row>
    <row r="238" spans="3:3">
      <c r="C238" s="168"/>
    </row>
    <row r="239" spans="3:3">
      <c r="C239" s="168"/>
    </row>
    <row r="240" spans="3:3">
      <c r="C240" s="168"/>
    </row>
    <row r="241" spans="3:3">
      <c r="C241" s="168"/>
    </row>
    <row r="242" spans="3:3">
      <c r="C242" s="168"/>
    </row>
    <row r="243" spans="3:3">
      <c r="C243" s="168"/>
    </row>
    <row r="244" spans="3:3">
      <c r="C244" s="168"/>
    </row>
    <row r="245" spans="3:3">
      <c r="C245" s="168"/>
    </row>
    <row r="246" spans="3:3">
      <c r="C246" s="168"/>
    </row>
    <row r="247" spans="3:3">
      <c r="C247" s="168"/>
    </row>
    <row r="248" spans="3:3">
      <c r="C248" s="168"/>
    </row>
    <row r="249" spans="3:3">
      <c r="C249" s="168"/>
    </row>
    <row r="250" spans="3:3">
      <c r="C250" s="168"/>
    </row>
    <row r="251" spans="3:3">
      <c r="C251" s="168"/>
    </row>
    <row r="252" spans="3:3">
      <c r="C252" s="168"/>
    </row>
    <row r="253" spans="3:3">
      <c r="C253" s="168"/>
    </row>
    <row r="254" spans="3:3">
      <c r="C254" s="168"/>
    </row>
    <row r="255" spans="3:3">
      <c r="C255" s="168"/>
    </row>
    <row r="256" spans="3:3">
      <c r="C256" s="168"/>
    </row>
    <row r="257" spans="3:3">
      <c r="C257" s="168"/>
    </row>
    <row r="258" spans="3:3">
      <c r="C258" s="168"/>
    </row>
    <row r="259" spans="3:3">
      <c r="C259" s="168"/>
    </row>
    <row r="260" spans="3:3">
      <c r="C260" s="168"/>
    </row>
    <row r="261" spans="3:3">
      <c r="C261" s="168"/>
    </row>
    <row r="262" spans="3:3">
      <c r="C262" s="168"/>
    </row>
    <row r="263" spans="3:3">
      <c r="C263" s="168"/>
    </row>
    <row r="264" spans="3:3">
      <c r="C264" s="168"/>
    </row>
    <row r="265" spans="3:3">
      <c r="C265" s="168"/>
    </row>
    <row r="266" spans="3:3">
      <c r="C266" s="168"/>
    </row>
    <row r="267" spans="3:3">
      <c r="C267" s="168"/>
    </row>
    <row r="268" spans="3:3">
      <c r="C268" s="168"/>
    </row>
    <row r="269" spans="3:3" ht="15">
      <c r="C269" s="169"/>
    </row>
    <row r="270" spans="3:3" ht="15">
      <c r="C270" s="169"/>
    </row>
    <row r="271" spans="3:3" ht="15">
      <c r="C271" s="170"/>
    </row>
    <row r="272" spans="3:3" ht="15">
      <c r="C272" s="170"/>
    </row>
    <row r="273" spans="3:3" ht="15">
      <c r="C273" s="170"/>
    </row>
    <row r="274" spans="3:3" ht="15">
      <c r="C274" s="170"/>
    </row>
  </sheetData>
  <mergeCells count="32">
    <mergeCell ref="A166:D166"/>
    <mergeCell ref="C167:C172"/>
    <mergeCell ref="D167:D172"/>
    <mergeCell ref="B174:D174"/>
    <mergeCell ref="A177:B177"/>
    <mergeCell ref="C178:C179"/>
    <mergeCell ref="D178:D179"/>
    <mergeCell ref="A156:D156"/>
    <mergeCell ref="C157:C158"/>
    <mergeCell ref="D157:D158"/>
    <mergeCell ref="A159:D159"/>
    <mergeCell ref="C160:C165"/>
    <mergeCell ref="D160:D165"/>
    <mergeCell ref="A65:D65"/>
    <mergeCell ref="C66:C73"/>
    <mergeCell ref="D66:D73"/>
    <mergeCell ref="C74:C81"/>
    <mergeCell ref="D74:D81"/>
    <mergeCell ref="C82:C85"/>
    <mergeCell ref="D82:D85"/>
    <mergeCell ref="A39:D39"/>
    <mergeCell ref="C40:C51"/>
    <mergeCell ref="D40:D51"/>
    <mergeCell ref="A52:D52"/>
    <mergeCell ref="C53:C64"/>
    <mergeCell ref="D53:D64"/>
    <mergeCell ref="A1:D1"/>
    <mergeCell ref="A3:D3"/>
    <mergeCell ref="A6:B6"/>
    <mergeCell ref="A7:D7"/>
    <mergeCell ref="C8:C38"/>
    <mergeCell ref="D8:D38"/>
  </mergeCells>
  <pageMargins left="0.7" right="0.7" top="0.75" bottom="0.75" header="0.3" footer="0.3"/>
  <pageSetup paperSize="9" scale="88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G192"/>
  <sheetViews>
    <sheetView view="pageBreakPreview" zoomScale="90" zoomScaleNormal="84" zoomScaleSheetLayoutView="90" workbookViewId="0">
      <selection activeCell="C36" sqref="C36:C41"/>
    </sheetView>
  </sheetViews>
  <sheetFormatPr defaultRowHeight="12.75"/>
  <cols>
    <col min="1" max="1" width="5" bestFit="1" customWidth="1"/>
    <col min="2" max="2" width="53.5703125" customWidth="1"/>
    <col min="3" max="3" width="17" customWidth="1"/>
    <col min="4" max="4" width="20.5703125" customWidth="1"/>
    <col min="5" max="5" width="8.140625" customWidth="1"/>
  </cols>
  <sheetData>
    <row r="1" spans="1:5" ht="18.75" customHeight="1">
      <c r="A1" s="1" t="s">
        <v>0</v>
      </c>
      <c r="B1" s="1"/>
      <c r="C1" s="1"/>
      <c r="D1" s="1"/>
      <c r="E1" s="2"/>
    </row>
    <row r="2" spans="1:5" ht="15.75" customHeight="1"/>
    <row r="3" spans="1:5" ht="17.25" customHeight="1">
      <c r="A3" s="1" t="s">
        <v>1</v>
      </c>
      <c r="B3" s="1"/>
      <c r="C3" s="1"/>
      <c r="D3" s="1"/>
      <c r="E3" s="3"/>
    </row>
    <row r="4" spans="1:5" ht="21" customHeight="1"/>
    <row r="5" spans="1:5" ht="31.5">
      <c r="A5" s="4"/>
      <c r="B5" s="5" t="s">
        <v>2</v>
      </c>
      <c r="C5" s="4" t="s">
        <v>3</v>
      </c>
      <c r="D5" s="6">
        <f>D7+D21+D22+D23+D34+D42+D50+D73+D86+D92+D96+D101+D106+D112+D118+D125+D127+D132+D155+D170+D171</f>
        <v>424281839.20000005</v>
      </c>
      <c r="E5" s="7"/>
    </row>
    <row r="6" spans="1:5" ht="19.5" customHeight="1">
      <c r="A6" s="8" t="s">
        <v>4</v>
      </c>
      <c r="B6" s="8"/>
      <c r="C6" s="8"/>
      <c r="D6" s="8"/>
    </row>
    <row r="7" spans="1:5" ht="30">
      <c r="A7" s="9">
        <v>1</v>
      </c>
      <c r="B7" s="10" t="s">
        <v>5</v>
      </c>
      <c r="C7" s="11">
        <v>2234.1999999999998</v>
      </c>
      <c r="D7" s="12">
        <v>34127468.07</v>
      </c>
    </row>
    <row r="8" spans="1:5" ht="15">
      <c r="A8" s="9">
        <v>2</v>
      </c>
      <c r="B8" s="13" t="s">
        <v>6</v>
      </c>
      <c r="C8" s="11"/>
      <c r="D8" s="12"/>
    </row>
    <row r="9" spans="1:5" ht="30">
      <c r="A9" s="14" t="s">
        <v>7</v>
      </c>
      <c r="B9" s="15" t="s">
        <v>8</v>
      </c>
      <c r="C9" s="11"/>
      <c r="D9" s="12"/>
    </row>
    <row r="10" spans="1:5" ht="30">
      <c r="A10" s="14" t="s">
        <v>9</v>
      </c>
      <c r="B10" s="15" t="s">
        <v>10</v>
      </c>
      <c r="C10" s="11"/>
      <c r="D10" s="12"/>
    </row>
    <row r="11" spans="1:5" ht="30">
      <c r="A11" s="14" t="s">
        <v>11</v>
      </c>
      <c r="B11" s="15" t="s">
        <v>12</v>
      </c>
      <c r="C11" s="11"/>
      <c r="D11" s="12"/>
    </row>
    <row r="12" spans="1:5" ht="30">
      <c r="A12" s="14" t="s">
        <v>13</v>
      </c>
      <c r="B12" s="15" t="s">
        <v>14</v>
      </c>
      <c r="C12" s="11"/>
      <c r="D12" s="12"/>
    </row>
    <row r="13" spans="1:5" ht="15">
      <c r="A13" s="14" t="s">
        <v>15</v>
      </c>
      <c r="B13" s="15" t="s">
        <v>16</v>
      </c>
      <c r="C13" s="11"/>
      <c r="D13" s="12"/>
    </row>
    <row r="14" spans="1:5" ht="15">
      <c r="A14" s="9">
        <v>8</v>
      </c>
      <c r="B14" s="10" t="s">
        <v>17</v>
      </c>
      <c r="C14" s="11"/>
      <c r="D14" s="12"/>
    </row>
    <row r="15" spans="1:5" ht="15">
      <c r="A15" s="16">
        <v>9</v>
      </c>
      <c r="B15" s="15" t="s">
        <v>18</v>
      </c>
      <c r="C15" s="11"/>
      <c r="D15" s="12"/>
    </row>
    <row r="16" spans="1:5" ht="15">
      <c r="A16" s="17">
        <v>10</v>
      </c>
      <c r="B16" s="18" t="s">
        <v>19</v>
      </c>
      <c r="C16" s="11"/>
      <c r="D16" s="12"/>
    </row>
    <row r="17" spans="1:4" ht="30">
      <c r="A17" s="17">
        <v>11</v>
      </c>
      <c r="B17" s="19" t="s">
        <v>20</v>
      </c>
      <c r="C17" s="11"/>
      <c r="D17" s="12"/>
    </row>
    <row r="18" spans="1:4" ht="15">
      <c r="A18" s="20">
        <v>12</v>
      </c>
      <c r="B18" s="18" t="s">
        <v>21</v>
      </c>
      <c r="C18" s="11"/>
      <c r="D18" s="12"/>
    </row>
    <row r="19" spans="1:4" ht="15">
      <c r="A19" s="17">
        <v>13</v>
      </c>
      <c r="B19" s="18" t="s">
        <v>22</v>
      </c>
      <c r="C19" s="11"/>
      <c r="D19" s="12"/>
    </row>
    <row r="20" spans="1:4" ht="15">
      <c r="A20" s="21">
        <v>14</v>
      </c>
      <c r="B20" s="22" t="s">
        <v>23</v>
      </c>
      <c r="C20" s="11"/>
      <c r="D20" s="12"/>
    </row>
    <row r="21" spans="1:4" ht="30">
      <c r="A21" s="23">
        <v>15</v>
      </c>
      <c r="B21" s="24" t="s">
        <v>24</v>
      </c>
      <c r="C21" s="25" t="s">
        <v>25</v>
      </c>
      <c r="D21" s="26">
        <v>459408.73</v>
      </c>
    </row>
    <row r="22" spans="1:4" ht="30">
      <c r="A22" s="14" t="s">
        <v>26</v>
      </c>
      <c r="B22" s="15" t="s">
        <v>27</v>
      </c>
      <c r="C22" s="27" t="s">
        <v>28</v>
      </c>
      <c r="D22" s="28">
        <v>13129393.699999999</v>
      </c>
    </row>
    <row r="23" spans="1:4" ht="30">
      <c r="A23" s="14" t="s">
        <v>29</v>
      </c>
      <c r="B23" s="15" t="s">
        <v>30</v>
      </c>
      <c r="C23" s="29">
        <v>3886</v>
      </c>
      <c r="D23" s="12">
        <v>33347187.170000002</v>
      </c>
    </row>
    <row r="24" spans="1:4" ht="15">
      <c r="A24" s="14" t="s">
        <v>31</v>
      </c>
      <c r="B24" s="15" t="s">
        <v>32</v>
      </c>
      <c r="C24" s="29"/>
      <c r="D24" s="12"/>
    </row>
    <row r="25" spans="1:4" ht="30">
      <c r="A25" s="14" t="s">
        <v>33</v>
      </c>
      <c r="B25" s="15" t="s">
        <v>34</v>
      </c>
      <c r="C25" s="29"/>
      <c r="D25" s="12"/>
    </row>
    <row r="26" spans="1:4" ht="30">
      <c r="A26" s="14" t="s">
        <v>35</v>
      </c>
      <c r="B26" s="15" t="s">
        <v>36</v>
      </c>
      <c r="C26" s="29"/>
      <c r="D26" s="12"/>
    </row>
    <row r="27" spans="1:4" ht="30">
      <c r="A27" s="14" t="s">
        <v>37</v>
      </c>
      <c r="B27" s="15" t="s">
        <v>38</v>
      </c>
      <c r="C27" s="29"/>
      <c r="D27" s="12"/>
    </row>
    <row r="28" spans="1:4" ht="15">
      <c r="A28" s="14" t="s">
        <v>39</v>
      </c>
      <c r="B28" s="15" t="s">
        <v>40</v>
      </c>
      <c r="C28" s="29"/>
      <c r="D28" s="12"/>
    </row>
    <row r="29" spans="1:4" ht="15">
      <c r="A29" s="9">
        <v>23</v>
      </c>
      <c r="B29" s="10" t="s">
        <v>41</v>
      </c>
      <c r="C29" s="29"/>
      <c r="D29" s="12"/>
    </row>
    <row r="30" spans="1:4" ht="15">
      <c r="A30" s="9">
        <v>24</v>
      </c>
      <c r="B30" s="10" t="s">
        <v>42</v>
      </c>
      <c r="C30" s="29"/>
      <c r="D30" s="12"/>
    </row>
    <row r="31" spans="1:4" ht="30">
      <c r="A31" s="9">
        <v>25</v>
      </c>
      <c r="B31" s="13" t="s">
        <v>43</v>
      </c>
      <c r="C31" s="29"/>
      <c r="D31" s="12"/>
    </row>
    <row r="32" spans="1:4" ht="15">
      <c r="A32" s="14" t="s">
        <v>44</v>
      </c>
      <c r="B32" s="15" t="s">
        <v>45</v>
      </c>
      <c r="C32" s="29"/>
      <c r="D32" s="12"/>
    </row>
    <row r="33" spans="1:4" ht="15">
      <c r="A33" s="30">
        <v>27</v>
      </c>
      <c r="B33" s="31" t="s">
        <v>46</v>
      </c>
      <c r="C33" s="29"/>
      <c r="D33" s="12"/>
    </row>
    <row r="34" spans="1:4" ht="15">
      <c r="A34" s="32">
        <v>28</v>
      </c>
      <c r="B34" s="31" t="s">
        <v>47</v>
      </c>
      <c r="C34" s="25" t="s">
        <v>48</v>
      </c>
      <c r="D34" s="33">
        <v>5819566.4199999999</v>
      </c>
    </row>
    <row r="35" spans="1:4" ht="15.75">
      <c r="A35" s="34" t="s">
        <v>49</v>
      </c>
      <c r="B35" s="34"/>
      <c r="C35" s="34"/>
      <c r="D35" s="34"/>
    </row>
    <row r="36" spans="1:4" ht="15">
      <c r="A36" s="9">
        <v>1</v>
      </c>
      <c r="B36" s="10" t="s">
        <v>50</v>
      </c>
      <c r="C36" s="35"/>
      <c r="D36" s="35"/>
    </row>
    <row r="37" spans="1:4" ht="15">
      <c r="A37" s="9">
        <v>2</v>
      </c>
      <c r="B37" s="10" t="s">
        <v>51</v>
      </c>
      <c r="C37" s="35"/>
      <c r="D37" s="35"/>
    </row>
    <row r="38" spans="1:4" ht="15">
      <c r="A38" s="9">
        <v>3</v>
      </c>
      <c r="B38" s="10" t="s">
        <v>52</v>
      </c>
      <c r="C38" s="35"/>
      <c r="D38" s="35"/>
    </row>
    <row r="39" spans="1:4" ht="15">
      <c r="A39" s="9">
        <v>4</v>
      </c>
      <c r="B39" s="15" t="s">
        <v>53</v>
      </c>
      <c r="C39" s="35"/>
      <c r="D39" s="35"/>
    </row>
    <row r="40" spans="1:4" ht="30">
      <c r="A40" s="9">
        <v>5</v>
      </c>
      <c r="B40" s="15" t="s">
        <v>54</v>
      </c>
      <c r="C40" s="35"/>
      <c r="D40" s="35"/>
    </row>
    <row r="41" spans="1:4" ht="15">
      <c r="A41" s="9">
        <v>6</v>
      </c>
      <c r="B41" s="15" t="s">
        <v>55</v>
      </c>
      <c r="C41" s="35"/>
      <c r="D41" s="35"/>
    </row>
    <row r="42" spans="1:4" ht="30">
      <c r="A42" s="9">
        <v>7</v>
      </c>
      <c r="B42" s="15" t="s">
        <v>56</v>
      </c>
      <c r="C42" s="11">
        <v>4046</v>
      </c>
      <c r="D42" s="36">
        <v>16856460.989999998</v>
      </c>
    </row>
    <row r="43" spans="1:4" ht="30">
      <c r="A43" s="9">
        <v>8</v>
      </c>
      <c r="B43" s="15" t="s">
        <v>57</v>
      </c>
      <c r="C43" s="11"/>
      <c r="D43" s="36"/>
    </row>
    <row r="44" spans="1:4" ht="30">
      <c r="A44" s="9">
        <v>9</v>
      </c>
      <c r="B44" s="15" t="s">
        <v>58</v>
      </c>
      <c r="C44" s="11"/>
      <c r="D44" s="36"/>
    </row>
    <row r="45" spans="1:4" ht="45">
      <c r="A45" s="9">
        <v>10</v>
      </c>
      <c r="B45" s="15" t="s">
        <v>59</v>
      </c>
      <c r="C45" s="11"/>
      <c r="D45" s="36"/>
    </row>
    <row r="46" spans="1:4" ht="30">
      <c r="A46" s="9">
        <v>11</v>
      </c>
      <c r="B46" s="15" t="s">
        <v>60</v>
      </c>
      <c r="C46" s="11"/>
      <c r="D46" s="36"/>
    </row>
    <row r="47" spans="1:4" ht="15">
      <c r="A47" s="9">
        <v>12</v>
      </c>
      <c r="B47" s="15" t="s">
        <v>61</v>
      </c>
      <c r="C47" s="11"/>
      <c r="D47" s="36"/>
    </row>
    <row r="48" spans="1:4" ht="15">
      <c r="A48" s="17">
        <v>13</v>
      </c>
      <c r="B48" s="37" t="s">
        <v>62</v>
      </c>
      <c r="C48" s="11"/>
      <c r="D48" s="36"/>
    </row>
    <row r="49" spans="1:4" ht="32.25" customHeight="1">
      <c r="A49" s="38" t="s">
        <v>63</v>
      </c>
      <c r="B49" s="38"/>
      <c r="C49" s="38"/>
      <c r="D49" s="38"/>
    </row>
    <row r="50" spans="1:4" ht="30">
      <c r="A50" s="32">
        <v>1</v>
      </c>
      <c r="B50" s="39" t="s">
        <v>64</v>
      </c>
      <c r="C50" s="40">
        <v>5545.2</v>
      </c>
      <c r="D50" s="36">
        <v>75143547.549999997</v>
      </c>
    </row>
    <row r="51" spans="1:4" ht="30">
      <c r="A51" s="32">
        <v>2</v>
      </c>
      <c r="B51" s="41" t="s">
        <v>65</v>
      </c>
      <c r="C51" s="40"/>
      <c r="D51" s="36"/>
    </row>
    <row r="52" spans="1:4" ht="15">
      <c r="A52" s="32">
        <v>3</v>
      </c>
      <c r="B52" s="37" t="s">
        <v>66</v>
      </c>
      <c r="C52" s="40"/>
      <c r="D52" s="36"/>
    </row>
    <row r="53" spans="1:4" ht="30">
      <c r="A53" s="32">
        <v>4</v>
      </c>
      <c r="B53" s="37" t="s">
        <v>67</v>
      </c>
      <c r="C53" s="40"/>
      <c r="D53" s="36"/>
    </row>
    <row r="54" spans="1:4" ht="15">
      <c r="A54" s="32">
        <v>5</v>
      </c>
      <c r="B54" s="37" t="s">
        <v>68</v>
      </c>
      <c r="C54" s="40"/>
      <c r="D54" s="36"/>
    </row>
    <row r="55" spans="1:4" ht="15">
      <c r="A55" s="32">
        <v>6</v>
      </c>
      <c r="B55" s="37" t="s">
        <v>69</v>
      </c>
      <c r="C55" s="40"/>
      <c r="D55" s="36"/>
    </row>
    <row r="56" spans="1:4" ht="30">
      <c r="A56" s="32">
        <v>7</v>
      </c>
      <c r="B56" s="37" t="s">
        <v>70</v>
      </c>
      <c r="C56" s="40"/>
      <c r="D56" s="36"/>
    </row>
    <row r="57" spans="1:4" ht="30">
      <c r="A57" s="32">
        <v>8</v>
      </c>
      <c r="B57" s="37" t="s">
        <v>71</v>
      </c>
      <c r="C57" s="40"/>
      <c r="D57" s="36"/>
    </row>
    <row r="58" spans="1:4" ht="30">
      <c r="A58" s="32">
        <v>9</v>
      </c>
      <c r="B58" s="37" t="s">
        <v>72</v>
      </c>
      <c r="C58" s="40"/>
      <c r="D58" s="36"/>
    </row>
    <row r="59" spans="1:4" ht="30">
      <c r="A59" s="32">
        <v>10</v>
      </c>
      <c r="B59" s="37" t="s">
        <v>73</v>
      </c>
      <c r="C59" s="40"/>
      <c r="D59" s="36"/>
    </row>
    <row r="60" spans="1:4" ht="30">
      <c r="A60" s="32">
        <v>11</v>
      </c>
      <c r="B60" s="37" t="s">
        <v>74</v>
      </c>
      <c r="C60" s="40"/>
      <c r="D60" s="36"/>
    </row>
    <row r="61" spans="1:4" ht="30">
      <c r="A61" s="17">
        <v>12</v>
      </c>
      <c r="B61" s="24" t="s">
        <v>75</v>
      </c>
      <c r="C61" s="40"/>
      <c r="D61" s="36"/>
    </row>
    <row r="62" spans="1:4" ht="15.75">
      <c r="A62" s="42"/>
      <c r="B62" s="34" t="s">
        <v>76</v>
      </c>
      <c r="C62" s="34"/>
      <c r="D62" s="34"/>
    </row>
    <row r="63" spans="1:4" ht="30">
      <c r="A63" s="9">
        <v>1</v>
      </c>
      <c r="B63" s="15" t="s">
        <v>77</v>
      </c>
      <c r="C63" s="35"/>
      <c r="D63" s="35"/>
    </row>
    <row r="64" spans="1:4" ht="30">
      <c r="A64" s="9">
        <v>2</v>
      </c>
      <c r="B64" s="15" t="s">
        <v>78</v>
      </c>
      <c r="C64" s="35"/>
      <c r="D64" s="35"/>
    </row>
    <row r="65" spans="1:4" ht="30">
      <c r="A65" s="9">
        <v>3</v>
      </c>
      <c r="B65" s="15" t="s">
        <v>79</v>
      </c>
      <c r="C65" s="35"/>
      <c r="D65" s="35"/>
    </row>
    <row r="66" spans="1:4" ht="30">
      <c r="A66" s="9">
        <v>4</v>
      </c>
      <c r="B66" s="15" t="s">
        <v>80</v>
      </c>
      <c r="C66" s="35"/>
      <c r="D66" s="35"/>
    </row>
    <row r="67" spans="1:4" ht="30">
      <c r="A67" s="9">
        <v>5</v>
      </c>
      <c r="B67" s="15" t="s">
        <v>81</v>
      </c>
      <c r="C67" s="35"/>
      <c r="D67" s="35"/>
    </row>
    <row r="68" spans="1:4" ht="30">
      <c r="A68" s="9">
        <v>6</v>
      </c>
      <c r="B68" s="15" t="s">
        <v>82</v>
      </c>
      <c r="C68" s="35"/>
      <c r="D68" s="35"/>
    </row>
    <row r="69" spans="1:4" ht="30">
      <c r="A69" s="9">
        <v>7</v>
      </c>
      <c r="B69" s="15" t="s">
        <v>83</v>
      </c>
      <c r="C69" s="35"/>
      <c r="D69" s="35"/>
    </row>
    <row r="70" spans="1:4" ht="30">
      <c r="A70" s="9">
        <v>8</v>
      </c>
      <c r="B70" s="15" t="s">
        <v>84</v>
      </c>
      <c r="C70" s="35"/>
      <c r="D70" s="35"/>
    </row>
    <row r="71" spans="1:4" ht="30">
      <c r="A71" s="9">
        <v>9</v>
      </c>
      <c r="B71" s="15" t="s">
        <v>85</v>
      </c>
      <c r="C71" s="35"/>
      <c r="D71" s="35"/>
    </row>
    <row r="72" spans="1:4" ht="30">
      <c r="A72" s="32">
        <v>10</v>
      </c>
      <c r="B72" s="15" t="s">
        <v>86</v>
      </c>
      <c r="C72" s="35"/>
      <c r="D72" s="35"/>
    </row>
    <row r="73" spans="1:4" ht="30">
      <c r="A73" s="32">
        <v>11</v>
      </c>
      <c r="B73" s="15" t="s">
        <v>87</v>
      </c>
      <c r="C73" s="43">
        <v>6216</v>
      </c>
      <c r="D73" s="36">
        <v>12257577.939999999</v>
      </c>
    </row>
    <row r="74" spans="1:4" ht="30">
      <c r="A74" s="32">
        <v>12</v>
      </c>
      <c r="B74" s="15" t="s">
        <v>88</v>
      </c>
      <c r="C74" s="43"/>
      <c r="D74" s="36"/>
    </row>
    <row r="75" spans="1:4" ht="30">
      <c r="A75" s="32">
        <v>13</v>
      </c>
      <c r="B75" s="15" t="s">
        <v>89</v>
      </c>
      <c r="C75" s="43"/>
      <c r="D75" s="36"/>
    </row>
    <row r="76" spans="1:4" ht="30.75" customHeight="1">
      <c r="A76" s="21">
        <v>14</v>
      </c>
      <c r="B76" s="37" t="s">
        <v>90</v>
      </c>
      <c r="C76" s="43"/>
      <c r="D76" s="36"/>
    </row>
    <row r="77" spans="1:4" ht="45">
      <c r="A77" s="21">
        <v>15</v>
      </c>
      <c r="B77" s="37" t="s">
        <v>91</v>
      </c>
      <c r="C77" s="43"/>
      <c r="D77" s="36"/>
    </row>
    <row r="78" spans="1:4" ht="45">
      <c r="A78" s="21">
        <v>16</v>
      </c>
      <c r="B78" s="37" t="s">
        <v>92</v>
      </c>
      <c r="C78" s="43"/>
      <c r="D78" s="36"/>
    </row>
    <row r="79" spans="1:4" ht="30">
      <c r="A79" s="21">
        <v>17</v>
      </c>
      <c r="B79" s="37" t="s">
        <v>93</v>
      </c>
      <c r="C79" s="43"/>
      <c r="D79" s="36"/>
    </row>
    <row r="80" spans="1:4" ht="45">
      <c r="A80" s="21">
        <v>18</v>
      </c>
      <c r="B80" s="37" t="s">
        <v>94</v>
      </c>
      <c r="C80" s="43"/>
      <c r="D80" s="36"/>
    </row>
    <row r="81" spans="1:4" ht="30">
      <c r="A81" s="32">
        <v>19</v>
      </c>
      <c r="B81" s="44" t="s">
        <v>95</v>
      </c>
      <c r="C81" s="43"/>
      <c r="D81" s="36"/>
    </row>
    <row r="82" spans="1:4" ht="15">
      <c r="A82" s="17">
        <v>20</v>
      </c>
      <c r="B82" s="24" t="s">
        <v>96</v>
      </c>
      <c r="C82" s="43"/>
      <c r="D82" s="36"/>
    </row>
    <row r="83" spans="1:4" ht="30">
      <c r="A83" s="21">
        <v>21</v>
      </c>
      <c r="B83" s="37" t="s">
        <v>97</v>
      </c>
      <c r="C83" s="43"/>
      <c r="D83" s="36"/>
    </row>
    <row r="84" spans="1:4" ht="60">
      <c r="A84" s="17">
        <v>22</v>
      </c>
      <c r="B84" s="45" t="s">
        <v>98</v>
      </c>
      <c r="C84" s="43"/>
      <c r="D84" s="36"/>
    </row>
    <row r="85" spans="1:4" ht="15.75" customHeight="1">
      <c r="A85" s="46" t="s">
        <v>99</v>
      </c>
      <c r="B85" s="46"/>
      <c r="C85" s="46"/>
      <c r="D85" s="46"/>
    </row>
    <row r="86" spans="1:4" ht="15">
      <c r="A86" s="17">
        <v>1</v>
      </c>
      <c r="B86" s="47" t="s">
        <v>100</v>
      </c>
      <c r="C86" s="40">
        <v>892</v>
      </c>
      <c r="D86" s="36">
        <v>1651053.05</v>
      </c>
    </row>
    <row r="87" spans="1:4" ht="15">
      <c r="A87" s="17">
        <v>2</v>
      </c>
      <c r="B87" s="47" t="s">
        <v>101</v>
      </c>
      <c r="C87" s="40"/>
      <c r="D87" s="36"/>
    </row>
    <row r="88" spans="1:4" ht="15">
      <c r="A88" s="17">
        <v>3</v>
      </c>
      <c r="B88" s="47" t="s">
        <v>102</v>
      </c>
      <c r="C88" s="40"/>
      <c r="D88" s="36"/>
    </row>
    <row r="89" spans="1:4" ht="15">
      <c r="A89" s="17">
        <v>4</v>
      </c>
      <c r="B89" s="47" t="s">
        <v>103</v>
      </c>
      <c r="C89" s="40"/>
      <c r="D89" s="36"/>
    </row>
    <row r="90" spans="1:4" ht="15">
      <c r="A90" s="17">
        <v>5</v>
      </c>
      <c r="B90" s="47" t="s">
        <v>104</v>
      </c>
      <c r="C90" s="40"/>
      <c r="D90" s="36"/>
    </row>
    <row r="91" spans="1:4" ht="18" customHeight="1">
      <c r="A91" s="48" t="s">
        <v>105</v>
      </c>
      <c r="B91" s="48"/>
      <c r="C91" s="48"/>
      <c r="D91" s="48"/>
    </row>
    <row r="92" spans="1:4" ht="15">
      <c r="A92" s="49">
        <v>1</v>
      </c>
      <c r="B92" s="50" t="s">
        <v>106</v>
      </c>
      <c r="C92" s="40">
        <v>188</v>
      </c>
      <c r="D92" s="36">
        <v>486098.49</v>
      </c>
    </row>
    <row r="93" spans="1:4" ht="15">
      <c r="A93" s="49">
        <v>2</v>
      </c>
      <c r="B93" s="50" t="s">
        <v>107</v>
      </c>
      <c r="C93" s="40"/>
      <c r="D93" s="36"/>
    </row>
    <row r="94" spans="1:4" ht="15">
      <c r="A94" s="49">
        <v>3</v>
      </c>
      <c r="B94" s="50" t="s">
        <v>108</v>
      </c>
      <c r="C94" s="40"/>
      <c r="D94" s="36"/>
    </row>
    <row r="95" spans="1:4" ht="18" customHeight="1">
      <c r="A95" s="51" t="s">
        <v>109</v>
      </c>
      <c r="B95" s="51"/>
      <c r="C95" s="51"/>
      <c r="D95" s="51"/>
    </row>
    <row r="96" spans="1:4" ht="15">
      <c r="A96" s="52">
        <v>1</v>
      </c>
      <c r="B96" s="53" t="s">
        <v>110</v>
      </c>
      <c r="C96" s="40">
        <v>440</v>
      </c>
      <c r="D96" s="36">
        <v>1770201.32</v>
      </c>
    </row>
    <row r="97" spans="1:4" ht="15">
      <c r="A97" s="52">
        <v>2</v>
      </c>
      <c r="B97" s="53" t="s">
        <v>111</v>
      </c>
      <c r="C97" s="40"/>
      <c r="D97" s="36"/>
    </row>
    <row r="98" spans="1:4" ht="15">
      <c r="A98" s="52">
        <v>3</v>
      </c>
      <c r="B98" s="53" t="s">
        <v>112</v>
      </c>
      <c r="C98" s="40"/>
      <c r="D98" s="36"/>
    </row>
    <row r="99" spans="1:4" ht="15">
      <c r="A99" s="17">
        <v>4</v>
      </c>
      <c r="B99" s="54" t="s">
        <v>113</v>
      </c>
      <c r="C99" s="40"/>
      <c r="D99" s="36"/>
    </row>
    <row r="100" spans="1:4" ht="18.75" customHeight="1">
      <c r="A100" s="51" t="s">
        <v>114</v>
      </c>
      <c r="B100" s="51"/>
      <c r="C100" s="51"/>
      <c r="D100" s="51"/>
    </row>
    <row r="101" spans="1:4" ht="15">
      <c r="A101" s="52">
        <v>1</v>
      </c>
      <c r="B101" s="53" t="s">
        <v>115</v>
      </c>
      <c r="C101" s="40">
        <v>759.5</v>
      </c>
      <c r="D101" s="36">
        <v>1992311.82</v>
      </c>
    </row>
    <row r="102" spans="1:4" ht="15">
      <c r="A102" s="52">
        <v>2</v>
      </c>
      <c r="B102" s="53" t="s">
        <v>116</v>
      </c>
      <c r="C102" s="40"/>
      <c r="D102" s="36"/>
    </row>
    <row r="103" spans="1:4" ht="15">
      <c r="A103" s="52">
        <v>3</v>
      </c>
      <c r="B103" s="47" t="s">
        <v>117</v>
      </c>
      <c r="C103" s="40"/>
      <c r="D103" s="36"/>
    </row>
    <row r="104" spans="1:4" ht="17.25" customHeight="1">
      <c r="A104" s="51" t="s">
        <v>118</v>
      </c>
      <c r="B104" s="51"/>
      <c r="C104" s="51"/>
      <c r="D104" s="51"/>
    </row>
    <row r="105" spans="1:4" ht="15">
      <c r="A105" s="52">
        <v>1</v>
      </c>
      <c r="B105" s="53" t="s">
        <v>119</v>
      </c>
      <c r="C105" s="55"/>
      <c r="D105" s="55"/>
    </row>
    <row r="106" spans="1:4" ht="15">
      <c r="A106" s="52">
        <v>2</v>
      </c>
      <c r="B106" s="53" t="s">
        <v>120</v>
      </c>
      <c r="C106" s="40">
        <v>815.5</v>
      </c>
      <c r="D106" s="36">
        <v>1906661.3</v>
      </c>
    </row>
    <row r="107" spans="1:4" ht="15">
      <c r="A107" s="52">
        <v>3</v>
      </c>
      <c r="B107" s="54" t="s">
        <v>121</v>
      </c>
      <c r="C107" s="40"/>
      <c r="D107" s="36"/>
    </row>
    <row r="108" spans="1:4" ht="15">
      <c r="A108" s="52">
        <v>4</v>
      </c>
      <c r="B108" s="47" t="s">
        <v>122</v>
      </c>
      <c r="C108" s="40"/>
      <c r="D108" s="36"/>
    </row>
    <row r="109" spans="1:4" ht="15">
      <c r="A109" s="52">
        <v>5</v>
      </c>
      <c r="B109" s="53" t="s">
        <v>123</v>
      </c>
      <c r="C109" s="40"/>
      <c r="D109" s="36"/>
    </row>
    <row r="110" spans="1:4" ht="15">
      <c r="A110" s="52">
        <v>6</v>
      </c>
      <c r="B110" s="53" t="s">
        <v>124</v>
      </c>
      <c r="C110" s="40"/>
      <c r="D110" s="36"/>
    </row>
    <row r="111" spans="1:4" ht="18.75" customHeight="1">
      <c r="A111" s="51" t="s">
        <v>125</v>
      </c>
      <c r="B111" s="51"/>
      <c r="C111" s="51"/>
      <c r="D111" s="51"/>
    </row>
    <row r="112" spans="1:4" ht="15">
      <c r="A112" s="52">
        <v>1</v>
      </c>
      <c r="B112" s="53" t="s">
        <v>126</v>
      </c>
      <c r="C112" s="56">
        <v>773</v>
      </c>
      <c r="D112" s="36">
        <v>1795340.65</v>
      </c>
    </row>
    <row r="113" spans="1:4" ht="15">
      <c r="A113" s="52">
        <v>2</v>
      </c>
      <c r="B113" s="53" t="s">
        <v>127</v>
      </c>
      <c r="C113" s="56"/>
      <c r="D113" s="36"/>
    </row>
    <row r="114" spans="1:4" ht="15">
      <c r="A114" s="52">
        <v>3</v>
      </c>
      <c r="B114" s="53" t="s">
        <v>128</v>
      </c>
      <c r="C114" s="56"/>
      <c r="D114" s="36"/>
    </row>
    <row r="115" spans="1:4" ht="15">
      <c r="A115" s="52">
        <v>4</v>
      </c>
      <c r="B115" s="53" t="s">
        <v>129</v>
      </c>
      <c r="C115" s="56"/>
      <c r="D115" s="36"/>
    </row>
    <row r="116" spans="1:4" ht="15">
      <c r="A116" s="52">
        <v>5</v>
      </c>
      <c r="B116" s="53" t="s">
        <v>130</v>
      </c>
      <c r="C116" s="56"/>
      <c r="D116" s="36"/>
    </row>
    <row r="117" spans="1:4" ht="17.25" customHeight="1">
      <c r="A117" s="51" t="s">
        <v>131</v>
      </c>
      <c r="B117" s="51"/>
      <c r="C117" s="51"/>
      <c r="D117" s="51"/>
    </row>
    <row r="118" spans="1:4" ht="15">
      <c r="A118" s="52">
        <v>1</v>
      </c>
      <c r="B118" s="50" t="s">
        <v>132</v>
      </c>
      <c r="C118" s="40">
        <v>1317.4</v>
      </c>
      <c r="D118" s="36">
        <v>2722006.98</v>
      </c>
    </row>
    <row r="119" spans="1:4" ht="15">
      <c r="A119" s="52">
        <v>2</v>
      </c>
      <c r="B119" s="47" t="s">
        <v>133</v>
      </c>
      <c r="C119" s="40"/>
      <c r="D119" s="36"/>
    </row>
    <row r="120" spans="1:4" ht="15">
      <c r="A120" s="52">
        <v>3</v>
      </c>
      <c r="B120" s="47" t="s">
        <v>134</v>
      </c>
      <c r="C120" s="40"/>
      <c r="D120" s="36"/>
    </row>
    <row r="121" spans="1:4" ht="15">
      <c r="A121" s="52">
        <v>4</v>
      </c>
      <c r="B121" s="47" t="s">
        <v>135</v>
      </c>
      <c r="C121" s="40"/>
      <c r="D121" s="36"/>
    </row>
    <row r="122" spans="1:4" ht="15">
      <c r="A122" s="52">
        <v>5</v>
      </c>
      <c r="B122" s="50" t="s">
        <v>136</v>
      </c>
      <c r="C122" s="40"/>
      <c r="D122" s="36"/>
    </row>
    <row r="123" spans="1:4" ht="15">
      <c r="A123" s="52">
        <v>6</v>
      </c>
      <c r="B123" s="50" t="s">
        <v>137</v>
      </c>
      <c r="C123" s="40"/>
      <c r="D123" s="36"/>
    </row>
    <row r="124" spans="1:4" ht="15">
      <c r="A124" s="52">
        <v>7</v>
      </c>
      <c r="B124" s="50" t="s">
        <v>138</v>
      </c>
      <c r="C124" s="40"/>
      <c r="D124" s="36"/>
    </row>
    <row r="125" spans="1:4" ht="47.25">
      <c r="A125" s="57"/>
      <c r="B125" s="58" t="s">
        <v>139</v>
      </c>
      <c r="C125" s="59"/>
      <c r="D125" s="60">
        <v>400000</v>
      </c>
    </row>
    <row r="126" spans="1:4" ht="36" customHeight="1">
      <c r="A126" s="61" t="s">
        <v>140</v>
      </c>
      <c r="B126" s="61"/>
      <c r="C126" s="61"/>
      <c r="D126" s="61"/>
    </row>
    <row r="127" spans="1:4" ht="30">
      <c r="A127" s="62">
        <v>1</v>
      </c>
      <c r="B127" s="22" t="s">
        <v>141</v>
      </c>
      <c r="C127" s="11">
        <v>2930</v>
      </c>
      <c r="D127" s="36">
        <v>30071338.739999998</v>
      </c>
    </row>
    <row r="128" spans="1:4" ht="15">
      <c r="A128" s="18">
        <v>2</v>
      </c>
      <c r="B128" s="63" t="s">
        <v>142</v>
      </c>
      <c r="C128" s="11"/>
      <c r="D128" s="36"/>
    </row>
    <row r="129" spans="1:4" ht="30">
      <c r="A129" s="18">
        <v>3</v>
      </c>
      <c r="B129" s="63" t="s">
        <v>143</v>
      </c>
      <c r="C129" s="11"/>
      <c r="D129" s="36"/>
    </row>
    <row r="130" spans="1:4" ht="30">
      <c r="A130" s="18">
        <v>4</v>
      </c>
      <c r="B130" s="63" t="s">
        <v>144</v>
      </c>
      <c r="C130" s="11"/>
      <c r="D130" s="36"/>
    </row>
    <row r="131" spans="1:4" ht="33" customHeight="1">
      <c r="A131" s="64"/>
      <c r="B131" s="61" t="s">
        <v>145</v>
      </c>
      <c r="C131" s="61"/>
      <c r="D131" s="61"/>
    </row>
    <row r="132" spans="1:4" ht="15">
      <c r="A132" s="55">
        <v>1</v>
      </c>
      <c r="B132" s="18" t="s">
        <v>146</v>
      </c>
      <c r="C132" s="11">
        <v>9301.1</v>
      </c>
      <c r="D132" s="65">
        <v>102145972.95</v>
      </c>
    </row>
    <row r="133" spans="1:4" ht="30">
      <c r="A133" s="50">
        <v>2</v>
      </c>
      <c r="B133" s="63" t="s">
        <v>147</v>
      </c>
      <c r="C133" s="11"/>
      <c r="D133" s="65"/>
    </row>
    <row r="134" spans="1:4" ht="30">
      <c r="A134" s="66">
        <v>3</v>
      </c>
      <c r="B134" s="67" t="s">
        <v>148</v>
      </c>
      <c r="C134" s="11"/>
      <c r="D134" s="65"/>
    </row>
    <row r="135" spans="1:4" ht="30">
      <c r="A135" s="55">
        <v>4</v>
      </c>
      <c r="B135" s="68" t="s">
        <v>149</v>
      </c>
      <c r="C135" s="11"/>
      <c r="D135" s="65"/>
    </row>
    <row r="136" spans="1:4" ht="30">
      <c r="A136" s="55">
        <v>5</v>
      </c>
      <c r="B136" s="68" t="s">
        <v>150</v>
      </c>
      <c r="C136" s="11"/>
      <c r="D136" s="65"/>
    </row>
    <row r="137" spans="1:4" ht="30">
      <c r="A137" s="55">
        <v>6</v>
      </c>
      <c r="B137" s="68" t="s">
        <v>151</v>
      </c>
      <c r="C137" s="11"/>
      <c r="D137" s="65"/>
    </row>
    <row r="138" spans="1:4" ht="30">
      <c r="A138" s="55">
        <v>7</v>
      </c>
      <c r="B138" s="68" t="s">
        <v>152</v>
      </c>
      <c r="C138" s="11"/>
      <c r="D138" s="65"/>
    </row>
    <row r="139" spans="1:4" ht="30">
      <c r="A139" s="55">
        <v>8</v>
      </c>
      <c r="B139" s="68" t="s">
        <v>153</v>
      </c>
      <c r="C139" s="11"/>
      <c r="D139" s="65"/>
    </row>
    <row r="140" spans="1:4" ht="34.5" customHeight="1">
      <c r="A140" s="64"/>
      <c r="B140" s="69" t="s">
        <v>154</v>
      </c>
      <c r="C140" s="69"/>
      <c r="D140" s="69"/>
    </row>
    <row r="141" spans="1:4" ht="30">
      <c r="A141" s="18">
        <v>1</v>
      </c>
      <c r="B141" s="70" t="s">
        <v>155</v>
      </c>
      <c r="C141" s="55"/>
      <c r="D141" s="55"/>
    </row>
    <row r="142" spans="1:4" ht="15">
      <c r="A142" s="18">
        <v>2</v>
      </c>
      <c r="B142" s="70" t="s">
        <v>156</v>
      </c>
      <c r="C142" s="71"/>
      <c r="D142" s="72"/>
    </row>
    <row r="143" spans="1:4" ht="15">
      <c r="A143" s="18">
        <v>3</v>
      </c>
      <c r="B143" s="70" t="s">
        <v>157</v>
      </c>
      <c r="C143" s="71"/>
      <c r="D143" s="73"/>
    </row>
    <row r="144" spans="1:4" ht="15">
      <c r="A144" s="18">
        <v>4</v>
      </c>
      <c r="B144" s="70" t="s">
        <v>158</v>
      </c>
      <c r="C144" s="71"/>
      <c r="D144" s="73"/>
    </row>
    <row r="145" spans="1:4" ht="15">
      <c r="A145" s="18">
        <v>5</v>
      </c>
      <c r="B145" s="70" t="s">
        <v>159</v>
      </c>
      <c r="C145" s="71"/>
      <c r="D145" s="73"/>
    </row>
    <row r="146" spans="1:4" ht="15">
      <c r="A146" s="18">
        <v>6</v>
      </c>
      <c r="B146" s="70" t="s">
        <v>160</v>
      </c>
      <c r="C146" s="71"/>
      <c r="D146" s="73"/>
    </row>
    <row r="147" spans="1:4" ht="15">
      <c r="A147" s="18">
        <v>7</v>
      </c>
      <c r="B147" s="70" t="s">
        <v>161</v>
      </c>
      <c r="C147" s="71"/>
      <c r="D147" s="73"/>
    </row>
    <row r="148" spans="1:4" ht="15">
      <c r="A148" s="18">
        <v>8</v>
      </c>
      <c r="B148" s="70" t="s">
        <v>162</v>
      </c>
      <c r="C148" s="71"/>
      <c r="D148" s="73"/>
    </row>
    <row r="149" spans="1:4" ht="15">
      <c r="A149" s="18">
        <v>9</v>
      </c>
      <c r="B149" s="70" t="s">
        <v>163</v>
      </c>
      <c r="C149" s="71"/>
      <c r="D149" s="73"/>
    </row>
    <row r="150" spans="1:4" ht="15">
      <c r="A150" s="18">
        <v>10</v>
      </c>
      <c r="B150" s="70" t="s">
        <v>164</v>
      </c>
      <c r="C150" s="71"/>
      <c r="D150" s="73"/>
    </row>
    <row r="151" spans="1:4" ht="15">
      <c r="A151" s="18">
        <v>11</v>
      </c>
      <c r="B151" s="70" t="s">
        <v>165</v>
      </c>
      <c r="C151" s="71"/>
      <c r="D151" s="73"/>
    </row>
    <row r="152" spans="1:4" ht="15">
      <c r="A152" s="18">
        <v>12</v>
      </c>
      <c r="B152" s="70" t="s">
        <v>166</v>
      </c>
      <c r="C152" s="71"/>
      <c r="D152" s="73"/>
    </row>
    <row r="153" spans="1:4" ht="15">
      <c r="A153" s="18">
        <v>13</v>
      </c>
      <c r="B153" s="70" t="s">
        <v>167</v>
      </c>
      <c r="C153" s="71"/>
      <c r="D153" s="73"/>
    </row>
    <row r="154" spans="1:4" ht="15">
      <c r="A154" s="18">
        <v>14</v>
      </c>
      <c r="B154" s="70" t="s">
        <v>168</v>
      </c>
      <c r="C154" s="71"/>
      <c r="D154" s="73"/>
    </row>
    <row r="155" spans="1:4" ht="30">
      <c r="A155" s="18">
        <v>15</v>
      </c>
      <c r="B155" s="70" t="s">
        <v>169</v>
      </c>
      <c r="C155" s="56">
        <v>8289</v>
      </c>
      <c r="D155" s="74">
        <v>79847490.549999997</v>
      </c>
    </row>
    <row r="156" spans="1:4" ht="30">
      <c r="A156" s="18">
        <v>16</v>
      </c>
      <c r="B156" s="70" t="s">
        <v>170</v>
      </c>
      <c r="C156" s="56"/>
      <c r="D156" s="74"/>
    </row>
    <row r="157" spans="1:4" ht="30">
      <c r="A157" s="18">
        <v>17</v>
      </c>
      <c r="B157" s="70" t="s">
        <v>171</v>
      </c>
      <c r="C157" s="56"/>
      <c r="D157" s="74"/>
    </row>
    <row r="158" spans="1:4" ht="30">
      <c r="A158" s="18">
        <v>18</v>
      </c>
      <c r="B158" s="70" t="s">
        <v>172</v>
      </c>
      <c r="C158" s="56"/>
      <c r="D158" s="74"/>
    </row>
    <row r="159" spans="1:4" ht="30">
      <c r="A159" s="18">
        <v>19</v>
      </c>
      <c r="B159" s="70" t="s">
        <v>173</v>
      </c>
      <c r="C159" s="56"/>
      <c r="D159" s="74"/>
    </row>
    <row r="160" spans="1:4" ht="15">
      <c r="A160" s="18">
        <v>20</v>
      </c>
      <c r="B160" s="70" t="s">
        <v>174</v>
      </c>
      <c r="C160" s="56"/>
      <c r="D160" s="74"/>
    </row>
    <row r="161" spans="1:5" ht="30">
      <c r="A161" s="18">
        <v>21</v>
      </c>
      <c r="B161" s="70" t="s">
        <v>175</v>
      </c>
      <c r="C161" s="56"/>
      <c r="D161" s="74"/>
    </row>
    <row r="162" spans="1:5" ht="15">
      <c r="A162" s="18">
        <v>22</v>
      </c>
      <c r="B162" s="75" t="s">
        <v>176</v>
      </c>
      <c r="C162" s="56"/>
      <c r="D162" s="74"/>
    </row>
    <row r="163" spans="1:5" ht="15">
      <c r="A163" s="18">
        <v>23</v>
      </c>
      <c r="B163" s="75" t="s">
        <v>177</v>
      </c>
      <c r="C163" s="56"/>
      <c r="D163" s="74"/>
    </row>
    <row r="164" spans="1:5" ht="15">
      <c r="A164" s="18">
        <v>24</v>
      </c>
      <c r="B164" s="75" t="s">
        <v>178</v>
      </c>
      <c r="C164" s="56"/>
      <c r="D164" s="74"/>
    </row>
    <row r="165" spans="1:5" ht="30">
      <c r="A165" s="18">
        <v>25</v>
      </c>
      <c r="B165" s="75" t="s">
        <v>179</v>
      </c>
      <c r="C165" s="56"/>
      <c r="D165" s="74"/>
    </row>
    <row r="166" spans="1:5" ht="30">
      <c r="A166" s="18">
        <v>26</v>
      </c>
      <c r="B166" s="75" t="s">
        <v>180</v>
      </c>
      <c r="C166" s="56"/>
      <c r="D166" s="74"/>
    </row>
    <row r="167" spans="1:5" ht="30">
      <c r="A167" s="18">
        <v>27</v>
      </c>
      <c r="B167" s="75" t="s">
        <v>181</v>
      </c>
      <c r="C167" s="56"/>
      <c r="D167" s="74"/>
    </row>
    <row r="168" spans="1:5" ht="15">
      <c r="A168" s="18">
        <v>28</v>
      </c>
      <c r="B168" s="76" t="s">
        <v>182</v>
      </c>
      <c r="C168" s="56"/>
      <c r="D168" s="74"/>
    </row>
    <row r="169" spans="1:5" ht="15">
      <c r="A169" s="18">
        <v>29</v>
      </c>
      <c r="B169" s="76" t="s">
        <v>183</v>
      </c>
      <c r="C169" s="56"/>
      <c r="D169" s="74"/>
    </row>
    <row r="170" spans="1:5" ht="15.75">
      <c r="A170" s="77"/>
      <c r="B170" s="78" t="s">
        <v>184</v>
      </c>
      <c r="C170" s="79" t="s">
        <v>185</v>
      </c>
      <c r="D170" s="80">
        <v>7157400.2199999997</v>
      </c>
    </row>
    <row r="171" spans="1:5" ht="33" customHeight="1">
      <c r="A171" s="77"/>
      <c r="B171" s="81" t="s">
        <v>186</v>
      </c>
      <c r="C171" s="79">
        <v>225</v>
      </c>
      <c r="D171" s="82">
        <v>1195352.56</v>
      </c>
    </row>
    <row r="173" spans="1:5" ht="18.75">
      <c r="A173" s="83" t="s">
        <v>187</v>
      </c>
      <c r="B173" s="83"/>
      <c r="C173" s="83"/>
      <c r="D173" s="83"/>
      <c r="E173" s="83"/>
    </row>
    <row r="175" spans="1:5" ht="31.5">
      <c r="A175" s="84"/>
      <c r="B175" s="85" t="s">
        <v>188</v>
      </c>
      <c r="C175" s="84" t="s">
        <v>3</v>
      </c>
      <c r="D175" s="85" t="s">
        <v>189</v>
      </c>
    </row>
    <row r="176" spans="1:5" ht="15.75">
      <c r="A176" s="86"/>
      <c r="B176" s="87" t="s">
        <v>190</v>
      </c>
      <c r="C176" s="87"/>
      <c r="D176" s="88">
        <f>SUM(D177:D180)</f>
        <v>19100000</v>
      </c>
      <c r="E176" s="89"/>
    </row>
    <row r="177" spans="1:7" ht="30">
      <c r="A177" s="90">
        <v>1</v>
      </c>
      <c r="B177" s="91" t="s">
        <v>191</v>
      </c>
      <c r="C177" s="92" t="s">
        <v>192</v>
      </c>
      <c r="D177" s="93">
        <v>8100000</v>
      </c>
      <c r="E177" s="89"/>
    </row>
    <row r="178" spans="1:7" ht="30">
      <c r="A178" s="90">
        <v>2</v>
      </c>
      <c r="B178" s="91" t="s">
        <v>193</v>
      </c>
      <c r="C178" s="92"/>
      <c r="D178" s="94"/>
      <c r="E178" s="89"/>
    </row>
    <row r="179" spans="1:7" ht="30">
      <c r="A179" s="90">
        <v>3</v>
      </c>
      <c r="B179" s="91" t="s">
        <v>194</v>
      </c>
      <c r="C179" s="95"/>
      <c r="D179" s="96"/>
      <c r="E179" s="89"/>
    </row>
    <row r="180" spans="1:7" ht="30">
      <c r="A180" s="90">
        <v>4</v>
      </c>
      <c r="B180" s="91" t="s">
        <v>195</v>
      </c>
      <c r="C180" s="97">
        <v>1166</v>
      </c>
      <c r="D180" s="98">
        <v>11000000</v>
      </c>
      <c r="E180" s="99">
        <v>1.1659999999999999</v>
      </c>
    </row>
    <row r="183" spans="1:7" ht="15">
      <c r="B183" s="100" t="s">
        <v>196</v>
      </c>
      <c r="C183" s="100"/>
      <c r="D183" s="100"/>
    </row>
    <row r="184" spans="1:7" ht="15">
      <c r="A184" s="100"/>
      <c r="B184" s="100" t="s">
        <v>197</v>
      </c>
      <c r="C184" s="100"/>
      <c r="D184" s="100"/>
      <c r="E184" s="100"/>
      <c r="F184" s="100"/>
      <c r="G184" s="100"/>
    </row>
    <row r="185" spans="1:7" ht="15">
      <c r="A185" s="100"/>
      <c r="B185" s="100" t="s">
        <v>198</v>
      </c>
      <c r="C185" s="100"/>
      <c r="D185" s="101" t="s">
        <v>199</v>
      </c>
      <c r="E185" s="100"/>
      <c r="F185" s="100"/>
      <c r="G185" s="100"/>
    </row>
    <row r="186" spans="1:7" ht="15">
      <c r="A186" s="100"/>
      <c r="B186" s="100"/>
      <c r="C186" s="100"/>
      <c r="D186" s="100"/>
    </row>
    <row r="187" spans="1:7" ht="15">
      <c r="A187" s="100"/>
      <c r="B187" s="100"/>
      <c r="C187" s="100"/>
      <c r="D187" s="100"/>
    </row>
    <row r="188" spans="1:7" ht="15">
      <c r="A188" s="100"/>
      <c r="B188" s="100"/>
      <c r="C188" s="100"/>
      <c r="D188" s="100"/>
    </row>
    <row r="189" spans="1:7" ht="15">
      <c r="A189" s="100"/>
      <c r="B189" s="100"/>
      <c r="C189" s="100"/>
      <c r="D189" s="100"/>
    </row>
    <row r="190" spans="1:7" ht="15">
      <c r="A190" s="100"/>
      <c r="B190" s="100"/>
      <c r="C190" s="100"/>
      <c r="D190" s="100"/>
    </row>
    <row r="191" spans="1:7" ht="15">
      <c r="A191" s="100"/>
      <c r="B191" s="100"/>
      <c r="C191" s="100"/>
      <c r="D191" s="100"/>
    </row>
    <row r="192" spans="1:7" ht="15">
      <c r="A192" s="100"/>
      <c r="B192" s="100"/>
      <c r="C192" s="100"/>
      <c r="D192" s="100"/>
    </row>
  </sheetData>
  <mergeCells count="56">
    <mergeCell ref="C142:C154"/>
    <mergeCell ref="C155:C169"/>
    <mergeCell ref="D155:D169"/>
    <mergeCell ref="A173:E173"/>
    <mergeCell ref="C177:C178"/>
    <mergeCell ref="D177:D178"/>
    <mergeCell ref="C127:C130"/>
    <mergeCell ref="D127:D130"/>
    <mergeCell ref="B131:D131"/>
    <mergeCell ref="C132:C139"/>
    <mergeCell ref="D132:D139"/>
    <mergeCell ref="B140:D140"/>
    <mergeCell ref="C115:C116"/>
    <mergeCell ref="D115:D116"/>
    <mergeCell ref="A117:D117"/>
    <mergeCell ref="C118:C124"/>
    <mergeCell ref="D118:D124"/>
    <mergeCell ref="A126:D126"/>
    <mergeCell ref="A104:D104"/>
    <mergeCell ref="C106:C110"/>
    <mergeCell ref="D106:D110"/>
    <mergeCell ref="A111:D111"/>
    <mergeCell ref="C112:C114"/>
    <mergeCell ref="D112:D114"/>
    <mergeCell ref="A95:D95"/>
    <mergeCell ref="C96:C99"/>
    <mergeCell ref="D96:D99"/>
    <mergeCell ref="A100:D100"/>
    <mergeCell ref="C101:C103"/>
    <mergeCell ref="D101:D103"/>
    <mergeCell ref="A85:D85"/>
    <mergeCell ref="C86:C90"/>
    <mergeCell ref="D86:D90"/>
    <mergeCell ref="A91:D91"/>
    <mergeCell ref="C92:C94"/>
    <mergeCell ref="D92:D94"/>
    <mergeCell ref="C50:C61"/>
    <mergeCell ref="D50:D61"/>
    <mergeCell ref="B62:D62"/>
    <mergeCell ref="C63:C72"/>
    <mergeCell ref="D63:D72"/>
    <mergeCell ref="C73:C84"/>
    <mergeCell ref="D73:D84"/>
    <mergeCell ref="A35:D35"/>
    <mergeCell ref="C36:C41"/>
    <mergeCell ref="D36:D41"/>
    <mergeCell ref="C42:C48"/>
    <mergeCell ref="D42:D48"/>
    <mergeCell ref="A49:D49"/>
    <mergeCell ref="A1:D1"/>
    <mergeCell ref="A3:D3"/>
    <mergeCell ref="A6:D6"/>
    <mergeCell ref="C7:C20"/>
    <mergeCell ref="D7:D20"/>
    <mergeCell ref="C23:C33"/>
    <mergeCell ref="D23:D33"/>
  </mergeCells>
  <pageMargins left="0.70866141732283472" right="0.70866141732283472" top="0.35433070866141736" bottom="0.35433070866141736" header="0.31496062992125984" footer="0.31496062992125984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FC4099DD4C78D4C85958D57B7AE7ADF" ma:contentTypeVersion="1" ma:contentTypeDescription="Создание документа." ma:contentTypeScope="" ma:versionID="5fa96300f565f5fa970d51651dcc36d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9484FE-8742-42C1-BE89-B54907209D77}"/>
</file>

<file path=customXml/itemProps2.xml><?xml version="1.0" encoding="utf-8"?>
<ds:datastoreItem xmlns:ds="http://schemas.openxmlformats.org/officeDocument/2006/customXml" ds:itemID="{F33AA8C3-0C93-4F8E-AFF6-6D98DE154C14}"/>
</file>

<file path=customXml/itemProps3.xml><?xml version="1.0" encoding="utf-8"?>
<ds:datastoreItem xmlns:ds="http://schemas.openxmlformats.org/officeDocument/2006/customXml" ds:itemID="{202FA958-2F0F-47E7-BCF1-CD994A1367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2006 (2)</vt:lpstr>
      <vt:lpstr>2007 (2)</vt:lpstr>
      <vt:lpstr>2008 (2)</vt:lpstr>
      <vt:lpstr>2009 (2)</vt:lpstr>
      <vt:lpstr>2010 (2)</vt:lpstr>
      <vt:lpstr>'2006 (2)'!Область_печати</vt:lpstr>
      <vt:lpstr>'2007 (2)'!Область_печати</vt:lpstr>
      <vt:lpstr>'2008 (2)'!Область_печати</vt:lpstr>
      <vt:lpstr>'2009 (2)'!Область_печати</vt:lpstr>
      <vt:lpstr>'2010 (2)'!Область_печати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madyanova</dc:creator>
  <cp:lastModifiedBy>madyanova</cp:lastModifiedBy>
  <dcterms:created xsi:type="dcterms:W3CDTF">2011-03-01T03:45:57Z</dcterms:created>
  <dcterms:modified xsi:type="dcterms:W3CDTF">2011-03-01T03:47:48Z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0x0101009FC4099DD4C78D4C85958D57B7AE7ADF</vt:lpwstr>
  </property>
</Properties>
</file>