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/>
  </bookViews>
  <sheets>
    <sheet name="на 01.09.2016" sheetId="1" r:id="rId1"/>
  </sheets>
  <definedNames>
    <definedName name="Z_5F4BDBB1_E645_4516_8FC8_7D1E2AFE448F_.wvu.Rows" localSheetId="0" hidden="1">'на 01.09.2016'!$29:$29,'на 01.09.2016'!$38:$38,'на 01.09.2016'!$61:$61,'на 01.09.2016'!$75:$76,'на 01.09.2016'!$92:$95,'на 01.09.2016'!$112:$112,'на 01.09.2016'!$116:$116</definedName>
    <definedName name="Z_791A6B44_A126_477F_8F66_87C81269CCAF_.wvu.Rows" localSheetId="0" hidden="1">'на 01.09.2016'!#REF!,'на 01.09.2016'!$110:$111,'на 01.09.2016'!$117:$117</definedName>
    <definedName name="Z_AFEF4DE1_67D6_48C6_A8C8_B9E9198BBD0E_.wvu.Rows" localSheetId="0" hidden="1">'на 01.09.2016'!#REF!,'на 01.09.2016'!$117:$117</definedName>
    <definedName name="Z_CAE69FAB_AFBE_4188_8F32_69E048226F14_.wvu.Rows" localSheetId="0" hidden="1">'на 01.09.2016'!$29:$29,'на 01.09.2016'!$38:$38,'на 01.09.2016'!$75:$76,'на 01.09.2016'!$92:$95,'на 01.09.2016'!$112:$112,'на 01.09.2016'!$116:$116,'на 01.09.2016'!#REF!</definedName>
    <definedName name="Z_D2DF83CF_573E_4A86_A4BE_5A992E023C65_.wvu.Rows" localSheetId="0" hidden="1">'на 01.09.2016'!#REF!,'на 01.09.2016'!$110:$111,'на 01.09.2016'!$117:$117</definedName>
    <definedName name="Z_E2CE03E0_A708_4616_8DFD_0910D1C70A9E_.wvu.Rows" localSheetId="0" hidden="1">'на 01.09.2016'!#REF!,'на 01.09.2016'!$110:$111,'на 01.09.2016'!$117:$117</definedName>
    <definedName name="Z_E8991B2E_0E9F_48F3_A4D6_3B340ABE8C8E_.wvu.Rows" localSheetId="0" hidden="1">'на 01.09.2016'!$38:$39,'на 01.09.2016'!$117:$117</definedName>
    <definedName name="Z_F8542D9D_A523_4F6F_8CFE_9BA4BA3D5B88_.wvu.Rows" localSheetId="0" hidden="1">'на 01.09.2016'!$38:$38,'на 01.09.2016'!$92:$95,'на 01.09.2016'!$110:$112,'на 01.09.2016'!$116:$116</definedName>
    <definedName name="Z_FAFBB87E_73E9_461E_A4E8_A0EB3259EED0_.wvu.PrintArea" localSheetId="0" hidden="1">'на 01.09.2016'!$A$1:$E$119</definedName>
    <definedName name="Z_FAFBB87E_73E9_461E_A4E8_A0EB3259EED0_.wvu.Rows" localSheetId="0" hidden="1">'на 01.09.2016'!$30:$30,'на 01.09.2016'!$38:$38,'на 01.09.2016'!$92:$95,'на 01.09.2016'!$110:$112,'на 01.09.2016'!$116:$116</definedName>
    <definedName name="_xlnm.Print_Area" localSheetId="0">'на 01.09.2016'!$A$1:$E$118</definedName>
  </definedNames>
  <calcPr calcId="145621"/>
</workbook>
</file>

<file path=xl/calcChain.xml><?xml version="1.0" encoding="utf-8"?>
<calcChain xmlns="http://schemas.openxmlformats.org/spreadsheetml/2006/main">
  <c r="E89" i="1" l="1"/>
  <c r="E88" i="1"/>
  <c r="E87" i="1"/>
  <c r="E86" i="1"/>
  <c r="E85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8" i="1"/>
  <c r="E47" i="1"/>
  <c r="E45" i="1"/>
  <c r="E44" i="1"/>
  <c r="E43" i="1"/>
  <c r="E42" i="1"/>
  <c r="E38" i="1"/>
  <c r="E35" i="1"/>
  <c r="E33" i="1"/>
  <c r="E32" i="1"/>
  <c r="E31" i="1"/>
  <c r="E28" i="1"/>
  <c r="E27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E10" i="1"/>
  <c r="E9" i="1"/>
  <c r="E8" i="1"/>
  <c r="E37" i="1" l="1"/>
  <c r="E11" i="1"/>
  <c r="E15" i="1"/>
  <c r="E7" i="1" l="1"/>
  <c r="E6" i="1"/>
</calcChain>
</file>

<file path=xl/sharedStrings.xml><?xml version="1.0" encoding="utf-8"?>
<sst xmlns="http://schemas.openxmlformats.org/spreadsheetml/2006/main" count="157" uniqueCount="155">
  <si>
    <t>Сведения об исполнении бюджета г. Красноярска на 01.09.2016 год</t>
  </si>
  <si>
    <t>тыс. руб.</t>
  </si>
  <si>
    <t>Наименование показателей</t>
  </si>
  <si>
    <t>Бюджет города   на 2016 год с учетом изменений</t>
  </si>
  <si>
    <t>Исполненона 01.09.2016г.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</si>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</sst>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4" fontId="4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8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90" t="s">
        <v>0</v>
      </c>
      <c r="C2" s="91"/>
      <c r="D2" s="91"/>
      <c r="E2" s="91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v>14571544.349999998</v>
      </c>
      <c r="D6" s="17">
        <v>8436303.2332599983</v>
      </c>
      <c r="E6" s="18">
        <f>D6/C6</f>
        <v>0.57895738643927608</v>
      </c>
      <c r="F6" s="19"/>
      <c r="G6" s="19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20">
        <v>7500954.6100000003</v>
      </c>
      <c r="D7" s="21">
        <v>4494186.8903399995</v>
      </c>
      <c r="E7" s="22">
        <f>D7/C7</f>
        <v>0.59914865827191022</v>
      </c>
      <c r="F7" s="19"/>
      <c r="G7" s="19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3" t="s">
        <v>8</v>
      </c>
      <c r="C8" s="24">
        <v>620220</v>
      </c>
      <c r="D8" s="25">
        <v>396708.69149000006</v>
      </c>
      <c r="E8" s="22">
        <f>D8/C8</f>
        <v>0.63962576422882211</v>
      </c>
      <c r="F8" s="19"/>
      <c r="G8" s="19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3" t="s">
        <v>9</v>
      </c>
      <c r="C9" s="24">
        <v>6880734.6100000003</v>
      </c>
      <c r="D9" s="25">
        <v>4097478.1988499998</v>
      </c>
      <c r="E9" s="26">
        <f>D9/C9</f>
        <v>0.59550010734246295</v>
      </c>
      <c r="F9" s="19"/>
      <c r="G9" s="19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7" t="s">
        <v>10</v>
      </c>
      <c r="C10" s="28">
        <v>601331.5</v>
      </c>
      <c r="D10" s="21">
        <v>400552.92822</v>
      </c>
      <c r="E10" s="29">
        <f t="shared" ref="E10:E89" si="0">D10/C10</f>
        <v>0.6661100045814996</v>
      </c>
      <c r="F10" s="19"/>
      <c r="G10" s="19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11</v>
      </c>
      <c r="C11" s="20">
        <v>1124228.8800000001</v>
      </c>
      <c r="D11" s="20">
        <v>751613.62794999999</v>
      </c>
      <c r="E11" s="22">
        <f t="shared" si="0"/>
        <v>0.66855925988131515</v>
      </c>
      <c r="F11" s="19"/>
      <c r="G11" s="19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30" t="s">
        <v>12</v>
      </c>
      <c r="C12" s="24">
        <v>1076877.1200000001</v>
      </c>
      <c r="D12" s="24">
        <v>727010.81397000002</v>
      </c>
      <c r="E12" s="26">
        <f t="shared" si="0"/>
        <v>0.67511027996397577</v>
      </c>
      <c r="F12" s="19"/>
      <c r="G12" s="19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3" t="s">
        <v>13</v>
      </c>
      <c r="C13" s="24">
        <v>649.80999999999995</v>
      </c>
      <c r="D13" s="24">
        <v>398.29622999999998</v>
      </c>
      <c r="E13" s="26">
        <f t="shared" si="0"/>
        <v>0.61294259860574629</v>
      </c>
      <c r="F13" s="19"/>
      <c r="G13" s="19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31" t="s">
        <v>14</v>
      </c>
      <c r="C14" s="24">
        <v>46701.95</v>
      </c>
      <c r="D14" s="24">
        <v>24204.517749999999</v>
      </c>
      <c r="E14" s="22">
        <f t="shared" si="0"/>
        <v>0.51827638353430638</v>
      </c>
      <c r="F14" s="19"/>
      <c r="G14" s="19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15</v>
      </c>
      <c r="C15" s="20">
        <v>1149853.44</v>
      </c>
      <c r="D15" s="20">
        <v>469069.27275</v>
      </c>
      <c r="E15" s="22">
        <f t="shared" si="0"/>
        <v>0.4079383132079859</v>
      </c>
      <c r="F15" s="19"/>
      <c r="G15" s="19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3" t="s">
        <v>16</v>
      </c>
      <c r="C16" s="24">
        <v>278016.89</v>
      </c>
      <c r="D16" s="24">
        <v>26696.63133</v>
      </c>
      <c r="E16" s="26">
        <f>D16/C16</f>
        <v>9.6025213899774212E-2</v>
      </c>
      <c r="F16" s="19"/>
      <c r="G16" s="19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3" t="s">
        <v>17</v>
      </c>
      <c r="C17" s="24">
        <v>871836.55</v>
      </c>
      <c r="D17" s="24">
        <v>442372.64142</v>
      </c>
      <c r="E17" s="26">
        <f t="shared" si="0"/>
        <v>0.50740318402572127</v>
      </c>
      <c r="F17" s="19"/>
      <c r="G17" s="19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18</v>
      </c>
      <c r="C18" s="20">
        <v>287194.27999999997</v>
      </c>
      <c r="D18" s="20">
        <v>162448.04326000001</v>
      </c>
      <c r="E18" s="22">
        <f t="shared" si="0"/>
        <v>0.565638157069145</v>
      </c>
      <c r="F18" s="19"/>
      <c r="G18" s="19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2" t="s">
        <v>19</v>
      </c>
      <c r="C19" s="20">
        <v>104.52</v>
      </c>
      <c r="D19" s="20">
        <v>80.997699999999995</v>
      </c>
      <c r="E19" s="22">
        <f t="shared" si="0"/>
        <v>0.77494929200153073</v>
      </c>
      <c r="F19" s="19"/>
      <c r="G19" s="19"/>
      <c r="H19" s="6"/>
      <c r="I19" s="6"/>
      <c r="J19" s="6"/>
      <c r="K19" s="6"/>
      <c r="L19" s="6"/>
      <c r="M19" s="6"/>
      <c r="N19" s="6"/>
      <c r="O19" s="6"/>
    </row>
    <row r="20" spans="1:15" ht="40.5" customHeight="1" x14ac:dyDescent="0.25">
      <c r="A20" s="10"/>
      <c r="B20" s="32" t="s">
        <v>20</v>
      </c>
      <c r="C20" s="20">
        <v>2514957.21</v>
      </c>
      <c r="D20" s="20">
        <v>953099.9580499999</v>
      </c>
      <c r="E20" s="22">
        <f t="shared" si="0"/>
        <v>0.37897263391212921</v>
      </c>
      <c r="F20" s="19"/>
      <c r="G20" s="19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2" t="s">
        <v>21</v>
      </c>
      <c r="C21" s="20">
        <v>21148.920000000002</v>
      </c>
      <c r="D21" s="20">
        <v>64472.702249999995</v>
      </c>
      <c r="E21" s="22">
        <f t="shared" si="0"/>
        <v>3.0485103849274569</v>
      </c>
      <c r="F21" s="19"/>
      <c r="G21" s="19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2" t="s">
        <v>22</v>
      </c>
      <c r="C22" s="20">
        <v>22421.86</v>
      </c>
      <c r="D22" s="20">
        <v>19423.729319999999</v>
      </c>
      <c r="E22" s="22">
        <f t="shared" si="0"/>
        <v>0.86628537150798368</v>
      </c>
      <c r="F22" s="19"/>
      <c r="G22" s="19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2" t="s">
        <v>23</v>
      </c>
      <c r="C23" s="20">
        <v>1141727.97</v>
      </c>
      <c r="D23" s="20">
        <v>787043.71053000004</v>
      </c>
      <c r="E23" s="22">
        <f t="shared" si="0"/>
        <v>0.68934433701400877</v>
      </c>
      <c r="F23" s="19"/>
      <c r="G23" s="19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24</v>
      </c>
      <c r="C24" s="20">
        <v>53.83</v>
      </c>
      <c r="D24" s="20">
        <v>194.96</v>
      </c>
      <c r="E24" s="22">
        <f t="shared" si="0"/>
        <v>3.6217722459595025</v>
      </c>
      <c r="F24" s="19"/>
      <c r="G24" s="19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25</v>
      </c>
      <c r="C25" s="20">
        <v>207567.33000000002</v>
      </c>
      <c r="D25" s="20">
        <v>163748.80933999995</v>
      </c>
      <c r="E25" s="22">
        <f t="shared" si="0"/>
        <v>0.78889490624560199</v>
      </c>
      <c r="F25" s="19"/>
      <c r="G25" s="19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3" t="s">
        <v>26</v>
      </c>
      <c r="C26" s="20">
        <v>0</v>
      </c>
      <c r="D26" s="20">
        <v>170367.60355</v>
      </c>
      <c r="E26" s="22" t="s">
        <v>27</v>
      </c>
      <c r="F26" s="19"/>
      <c r="G26" s="19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28</v>
      </c>
      <c r="C27" s="20">
        <v>12050308.959549999</v>
      </c>
      <c r="D27" s="20">
        <v>7739001.1674499987</v>
      </c>
      <c r="E27" s="22">
        <f t="shared" si="0"/>
        <v>0.6422242942839036</v>
      </c>
      <c r="F27" s="19"/>
      <c r="G27" s="19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3" t="s">
        <v>29</v>
      </c>
      <c r="C28" s="20">
        <v>12042770.059779998</v>
      </c>
      <c r="D28" s="20">
        <v>7892947.8068799991</v>
      </c>
      <c r="E28" s="22">
        <f t="shared" si="0"/>
        <v>0.65540965805206042</v>
      </c>
      <c r="F28" s="19"/>
      <c r="G28" s="19"/>
      <c r="H28" s="6"/>
      <c r="I28" s="6"/>
      <c r="J28" s="6"/>
      <c r="K28" s="6"/>
      <c r="L28" s="6"/>
      <c r="M28" s="6"/>
      <c r="N28" s="6"/>
      <c r="O28" s="6"/>
    </row>
    <row r="29" spans="1:15" ht="44.25" hidden="1" customHeight="1" x14ac:dyDescent="0.25">
      <c r="A29" s="10"/>
      <c r="B29" s="34" t="s">
        <v>30</v>
      </c>
      <c r="C29" s="20">
        <v>0</v>
      </c>
      <c r="D29" s="20">
        <v>0</v>
      </c>
      <c r="E29" s="22">
        <v>0</v>
      </c>
      <c r="F29" s="19"/>
      <c r="G29" s="19"/>
      <c r="H29" s="6"/>
      <c r="I29" s="6"/>
      <c r="J29" s="6"/>
      <c r="K29" s="6"/>
      <c r="L29" s="6"/>
      <c r="M29" s="6"/>
      <c r="N29" s="6"/>
      <c r="O29" s="6"/>
    </row>
    <row r="30" spans="1:15" ht="33" customHeight="1" x14ac:dyDescent="0.25">
      <c r="A30" s="35"/>
      <c r="B30" s="36" t="s">
        <v>31</v>
      </c>
      <c r="C30" s="24">
        <v>89608.2</v>
      </c>
      <c r="D30" s="24">
        <v>0</v>
      </c>
      <c r="E30" s="26">
        <v>0</v>
      </c>
      <c r="F30" s="19"/>
      <c r="G30" s="19"/>
      <c r="H30" s="6"/>
      <c r="I30" s="6"/>
      <c r="J30" s="6"/>
      <c r="K30" s="6"/>
      <c r="L30" s="6"/>
      <c r="M30" s="6"/>
      <c r="N30" s="6"/>
      <c r="O30" s="6"/>
    </row>
    <row r="31" spans="1:15" ht="33" customHeight="1" x14ac:dyDescent="0.25">
      <c r="A31" s="37"/>
      <c r="B31" s="36" t="s">
        <v>32</v>
      </c>
      <c r="C31" s="24">
        <v>9723044.0834800005</v>
      </c>
      <c r="D31" s="24">
        <v>6278580.3325099992</v>
      </c>
      <c r="E31" s="26">
        <f t="shared" si="0"/>
        <v>0.64574224683169557</v>
      </c>
      <c r="F31" s="19"/>
      <c r="G31" s="19"/>
      <c r="H31" s="6"/>
      <c r="I31" s="6"/>
      <c r="J31" s="6"/>
      <c r="K31" s="6"/>
      <c r="L31" s="6"/>
      <c r="M31" s="6"/>
      <c r="N31" s="6"/>
      <c r="O31" s="6"/>
    </row>
    <row r="32" spans="1:15" ht="17.25" customHeight="1" x14ac:dyDescent="0.25">
      <c r="A32" s="37"/>
      <c r="B32" s="36" t="s">
        <v>33</v>
      </c>
      <c r="C32" s="24">
        <v>32.200000000000003</v>
      </c>
      <c r="D32" s="24">
        <v>0</v>
      </c>
      <c r="E32" s="26">
        <f t="shared" si="0"/>
        <v>0</v>
      </c>
      <c r="F32" s="19"/>
      <c r="G32" s="19"/>
      <c r="H32" s="6"/>
      <c r="I32" s="6"/>
      <c r="J32" s="6"/>
      <c r="K32" s="6"/>
      <c r="L32" s="6"/>
      <c r="M32" s="6"/>
      <c r="N32" s="6"/>
      <c r="O32" s="6"/>
    </row>
    <row r="33" spans="1:15" ht="33" customHeight="1" x14ac:dyDescent="0.25">
      <c r="A33" s="37"/>
      <c r="B33" s="36" t="s">
        <v>34</v>
      </c>
      <c r="C33" s="24">
        <v>2230085.5762999998</v>
      </c>
      <c r="D33" s="24">
        <v>1614367.48437</v>
      </c>
      <c r="E33" s="26">
        <f t="shared" si="0"/>
        <v>0.72390382751519533</v>
      </c>
      <c r="F33" s="19"/>
      <c r="G33" s="19"/>
      <c r="H33" s="6"/>
      <c r="I33" s="6"/>
      <c r="J33" s="6"/>
      <c r="K33" s="6"/>
      <c r="L33" s="6"/>
      <c r="M33" s="6"/>
      <c r="N33" s="6"/>
      <c r="O33" s="6"/>
    </row>
    <row r="34" spans="1:15" ht="33.75" customHeight="1" x14ac:dyDescent="0.25">
      <c r="A34" s="10"/>
      <c r="B34" s="34" t="s">
        <v>35</v>
      </c>
      <c r="C34" s="20">
        <v>-13931.089830000001</v>
      </c>
      <c r="D34" s="20">
        <v>-177437.02682</v>
      </c>
      <c r="E34" s="22" t="s">
        <v>27</v>
      </c>
      <c r="F34" s="19"/>
      <c r="G34" s="19"/>
      <c r="H34" s="6"/>
      <c r="I34" s="6"/>
      <c r="J34" s="6"/>
      <c r="K34" s="6"/>
      <c r="L34" s="6"/>
      <c r="M34" s="6"/>
      <c r="N34" s="6"/>
      <c r="O34" s="6"/>
    </row>
    <row r="35" spans="1:15" ht="24.75" customHeight="1" x14ac:dyDescent="0.25">
      <c r="A35" s="10"/>
      <c r="B35" s="34" t="s">
        <v>36</v>
      </c>
      <c r="C35" s="28">
        <v>21469.989600000001</v>
      </c>
      <c r="D35" s="28">
        <v>21461.29969</v>
      </c>
      <c r="E35" s="22">
        <f t="shared" si="0"/>
        <v>0.99959525318074671</v>
      </c>
      <c r="F35" s="19"/>
      <c r="G35" s="19"/>
      <c r="H35" s="6"/>
      <c r="I35" s="6"/>
      <c r="J35" s="6"/>
      <c r="K35" s="6"/>
      <c r="L35" s="6"/>
      <c r="M35" s="6"/>
      <c r="N35" s="6"/>
      <c r="O35" s="6"/>
    </row>
    <row r="36" spans="1:15" ht="50.25" customHeight="1" x14ac:dyDescent="0.25">
      <c r="A36" s="10"/>
      <c r="B36" s="38" t="s">
        <v>37</v>
      </c>
      <c r="C36" s="28">
        <v>0</v>
      </c>
      <c r="D36" s="28">
        <v>2029.0877</v>
      </c>
      <c r="E36" s="22" t="s">
        <v>27</v>
      </c>
      <c r="F36" s="19"/>
      <c r="G36" s="19"/>
      <c r="H36" s="6"/>
      <c r="I36" s="6"/>
      <c r="J36" s="6"/>
      <c r="K36" s="6"/>
      <c r="L36" s="6"/>
      <c r="M36" s="6"/>
      <c r="N36" s="6"/>
      <c r="O36" s="6"/>
    </row>
    <row r="37" spans="1:15" s="43" customFormat="1" ht="18.75" x14ac:dyDescent="0.3">
      <c r="A37" s="39"/>
      <c r="B37" s="40" t="s">
        <v>38</v>
      </c>
      <c r="C37" s="20">
        <v>26621853.309549995</v>
      </c>
      <c r="D37" s="20">
        <v>16175304.400709998</v>
      </c>
      <c r="E37" s="22">
        <f t="shared" si="0"/>
        <v>0.60759497893061676</v>
      </c>
      <c r="F37" s="41"/>
      <c r="G37" s="41"/>
      <c r="H37" s="42"/>
      <c r="I37" s="42"/>
      <c r="J37" s="42"/>
      <c r="K37" s="42"/>
      <c r="L37" s="42"/>
      <c r="M37" s="42"/>
      <c r="N37" s="42"/>
      <c r="O37" s="42"/>
    </row>
    <row r="38" spans="1:15" ht="15.75" hidden="1" x14ac:dyDescent="0.25">
      <c r="A38" s="10"/>
      <c r="B38" s="23"/>
      <c r="C38" s="44"/>
      <c r="D38" s="44"/>
      <c r="E38" s="45" t="e">
        <f t="shared" si="0"/>
        <v>#DIV/0!</v>
      </c>
      <c r="F38" s="19"/>
      <c r="G38" s="19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10"/>
      <c r="C39" s="46"/>
      <c r="D39" s="46"/>
      <c r="E39" s="47"/>
    </row>
    <row r="40" spans="1:15" ht="15.75" x14ac:dyDescent="0.25">
      <c r="A40" s="10"/>
      <c r="B40" s="15" t="s">
        <v>39</v>
      </c>
      <c r="C40" s="44"/>
      <c r="D40" s="44"/>
      <c r="E40" s="45"/>
      <c r="F40" s="19"/>
      <c r="G40" s="19"/>
      <c r="H40" s="6"/>
      <c r="I40" s="6"/>
      <c r="J40" s="6"/>
      <c r="K40" s="6"/>
      <c r="L40" s="6"/>
      <c r="M40" s="6"/>
      <c r="N40" s="6"/>
      <c r="O40" s="6"/>
    </row>
    <row r="41" spans="1:15" ht="15.75" x14ac:dyDescent="0.25">
      <c r="A41" s="48"/>
      <c r="B41" s="49"/>
      <c r="C41" s="50"/>
      <c r="D41" s="50"/>
      <c r="E41" s="51"/>
      <c r="F41" s="19"/>
      <c r="G41" s="19"/>
      <c r="H41" s="6"/>
      <c r="I41" s="6"/>
      <c r="J41" s="6"/>
      <c r="K41" s="6"/>
      <c r="L41" s="6"/>
      <c r="M41" s="6"/>
      <c r="N41" s="6"/>
      <c r="O41" s="6"/>
    </row>
    <row r="42" spans="1:15" ht="15.75" x14ac:dyDescent="0.25">
      <c r="A42" s="52" t="s">
        <v>40</v>
      </c>
      <c r="B42" s="53" t="s">
        <v>41</v>
      </c>
      <c r="C42" s="54">
        <v>2551843.1506599998</v>
      </c>
      <c r="D42" s="54">
        <v>1429558.7383799998</v>
      </c>
      <c r="E42" s="55">
        <f t="shared" si="0"/>
        <v>0.56020635046094569</v>
      </c>
      <c r="F42" s="19"/>
      <c r="G42" s="19"/>
      <c r="H42" s="6"/>
      <c r="I42" s="6"/>
      <c r="J42" s="6"/>
      <c r="K42" s="6"/>
      <c r="L42" s="6"/>
      <c r="M42" s="6"/>
      <c r="N42" s="6"/>
      <c r="O42" s="6"/>
    </row>
    <row r="43" spans="1:15" ht="31.5" x14ac:dyDescent="0.25">
      <c r="A43" s="56" t="s">
        <v>42</v>
      </c>
      <c r="B43" s="57" t="s">
        <v>43</v>
      </c>
      <c r="C43" s="24">
        <v>2585.5600000000004</v>
      </c>
      <c r="D43" s="24">
        <v>1671.5734200000002</v>
      </c>
      <c r="E43" s="26">
        <f t="shared" si="0"/>
        <v>0.64650343445907266</v>
      </c>
      <c r="F43" s="19"/>
      <c r="G43" s="19"/>
      <c r="H43" s="6"/>
      <c r="I43" s="6"/>
      <c r="J43" s="6"/>
      <c r="K43" s="6"/>
      <c r="L43" s="6"/>
      <c r="M43" s="6"/>
      <c r="N43" s="6"/>
      <c r="O43" s="6"/>
    </row>
    <row r="44" spans="1:15" ht="51" customHeight="1" x14ac:dyDescent="0.25">
      <c r="A44" s="56" t="s">
        <v>44</v>
      </c>
      <c r="B44" s="57" t="s">
        <v>45</v>
      </c>
      <c r="C44" s="24">
        <v>63855.744500000008</v>
      </c>
      <c r="D44" s="24">
        <v>34312.60989</v>
      </c>
      <c r="E44" s="26">
        <f t="shared" si="0"/>
        <v>0.53734570254677705</v>
      </c>
      <c r="F44" s="19"/>
      <c r="G44" s="19"/>
      <c r="H44" s="6"/>
      <c r="I44" s="6"/>
      <c r="J44" s="6"/>
      <c r="K44" s="6"/>
      <c r="L44" s="6"/>
      <c r="M44" s="6"/>
      <c r="N44" s="6"/>
      <c r="O44" s="6"/>
    </row>
    <row r="45" spans="1:15" ht="47.25" x14ac:dyDescent="0.25">
      <c r="A45" s="56" t="s">
        <v>46</v>
      </c>
      <c r="B45" s="57" t="s">
        <v>47</v>
      </c>
      <c r="C45" s="24">
        <v>886996.46045999974</v>
      </c>
      <c r="D45" s="24">
        <v>548662.28775999986</v>
      </c>
      <c r="E45" s="26">
        <f t="shared" si="0"/>
        <v>0.61856198104269944</v>
      </c>
      <c r="F45" s="19"/>
      <c r="G45" s="19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56" t="s">
        <v>48</v>
      </c>
      <c r="B46" s="57" t="s">
        <v>49</v>
      </c>
      <c r="C46" s="24">
        <v>195.8</v>
      </c>
      <c r="D46" s="24">
        <v>30.32</v>
      </c>
      <c r="E46" s="26">
        <v>1E-3</v>
      </c>
      <c r="F46" s="19"/>
      <c r="G46" s="19"/>
      <c r="H46" s="6"/>
      <c r="I46" s="6"/>
      <c r="J46" s="6"/>
      <c r="K46" s="6"/>
      <c r="L46" s="6"/>
      <c r="M46" s="6"/>
      <c r="N46" s="6"/>
      <c r="O46" s="6"/>
    </row>
    <row r="47" spans="1:15" ht="47.25" x14ac:dyDescent="0.25">
      <c r="A47" s="56" t="s">
        <v>50</v>
      </c>
      <c r="B47" s="57" t="s">
        <v>51</v>
      </c>
      <c r="C47" s="24">
        <v>183253.07</v>
      </c>
      <c r="D47" s="24">
        <v>98922.214709999986</v>
      </c>
      <c r="E47" s="26">
        <f t="shared" si="0"/>
        <v>0.53981204631387614</v>
      </c>
      <c r="F47" s="19"/>
      <c r="G47" s="19"/>
      <c r="H47" s="6"/>
      <c r="I47" s="6"/>
      <c r="J47" s="6"/>
      <c r="K47" s="6"/>
      <c r="L47" s="6"/>
      <c r="M47" s="6"/>
      <c r="N47" s="6"/>
      <c r="O47" s="6"/>
    </row>
    <row r="48" spans="1:15" ht="15.75" x14ac:dyDescent="0.25">
      <c r="A48" s="56" t="s">
        <v>52</v>
      </c>
      <c r="B48" s="57" t="s">
        <v>53</v>
      </c>
      <c r="C48" s="24">
        <v>7307.3099999999995</v>
      </c>
      <c r="D48" s="24">
        <v>4559.9746600000008</v>
      </c>
      <c r="E48" s="26">
        <f t="shared" si="0"/>
        <v>0.62402917900020682</v>
      </c>
      <c r="F48" s="19"/>
      <c r="G48" s="19"/>
      <c r="H48" s="6"/>
      <c r="I48" s="6"/>
      <c r="J48" s="6"/>
      <c r="K48" s="6"/>
      <c r="L48" s="6"/>
      <c r="M48" s="6"/>
      <c r="N48" s="6"/>
      <c r="O48" s="6"/>
    </row>
    <row r="49" spans="1:15" ht="15.75" x14ac:dyDescent="0.25">
      <c r="A49" s="56" t="s">
        <v>54</v>
      </c>
      <c r="B49" s="57" t="s">
        <v>55</v>
      </c>
      <c r="C49" s="24">
        <v>72462.284090000001</v>
      </c>
      <c r="D49" s="24">
        <v>0</v>
      </c>
      <c r="E49" s="26">
        <v>0</v>
      </c>
      <c r="F49" s="19"/>
      <c r="G49" s="19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56" t="s">
        <v>56</v>
      </c>
      <c r="B50" s="57" t="s">
        <v>57</v>
      </c>
      <c r="C50" s="24">
        <v>1335186.9316100001</v>
      </c>
      <c r="D50" s="24">
        <v>741399.76793999993</v>
      </c>
      <c r="E50" s="26">
        <f t="shared" si="0"/>
        <v>0.55527787936480366</v>
      </c>
      <c r="F50" s="19"/>
      <c r="G50" s="19"/>
      <c r="H50" s="6"/>
      <c r="I50" s="6"/>
      <c r="J50" s="6"/>
      <c r="K50" s="6"/>
      <c r="L50" s="6"/>
      <c r="M50" s="6"/>
      <c r="N50" s="6"/>
      <c r="O50" s="6"/>
    </row>
    <row r="51" spans="1:15" ht="35.25" customHeight="1" x14ac:dyDescent="0.25">
      <c r="A51" s="52" t="s">
        <v>58</v>
      </c>
      <c r="B51" s="58" t="s">
        <v>59</v>
      </c>
      <c r="C51" s="54">
        <v>74533.567670000004</v>
      </c>
      <c r="D51" s="54">
        <v>48787.84262000001</v>
      </c>
      <c r="E51" s="55">
        <f t="shared" si="0"/>
        <v>0.65457543688247821</v>
      </c>
      <c r="F51" s="19"/>
      <c r="G51" s="19"/>
      <c r="H51" s="6"/>
      <c r="I51" s="6"/>
      <c r="J51" s="6"/>
      <c r="K51" s="6"/>
      <c r="L51" s="6"/>
      <c r="M51" s="6"/>
      <c r="N51" s="6"/>
      <c r="O51" s="6"/>
    </row>
    <row r="52" spans="1:15" ht="52.5" customHeight="1" x14ac:dyDescent="0.25">
      <c r="A52" s="59" t="s">
        <v>60</v>
      </c>
      <c r="B52" s="60" t="s">
        <v>61</v>
      </c>
      <c r="C52" s="24">
        <v>74533.567670000004</v>
      </c>
      <c r="D52" s="24">
        <v>48787.84262000001</v>
      </c>
      <c r="E52" s="26">
        <f>D52/C52</f>
        <v>0.65457543688247821</v>
      </c>
      <c r="F52" s="19"/>
      <c r="G52" s="19"/>
      <c r="H52" s="6"/>
      <c r="I52" s="6"/>
      <c r="J52" s="6"/>
      <c r="K52" s="6"/>
      <c r="L52" s="6"/>
      <c r="M52" s="6"/>
      <c r="N52" s="6"/>
      <c r="O52" s="6"/>
    </row>
    <row r="53" spans="1:15" ht="15.75" x14ac:dyDescent="0.25">
      <c r="A53" s="52" t="s">
        <v>62</v>
      </c>
      <c r="B53" s="53" t="s">
        <v>63</v>
      </c>
      <c r="C53" s="54">
        <v>3896306.6398100005</v>
      </c>
      <c r="D53" s="54">
        <v>2278151.7844199999</v>
      </c>
      <c r="E53" s="55">
        <f t="shared" si="0"/>
        <v>0.58469519856144891</v>
      </c>
      <c r="F53" s="19"/>
      <c r="G53" s="19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56" t="s">
        <v>64</v>
      </c>
      <c r="B54" s="57" t="s">
        <v>65</v>
      </c>
      <c r="C54" s="24">
        <v>522605.21792999998</v>
      </c>
      <c r="D54" s="24">
        <v>316390.89750999992</v>
      </c>
      <c r="E54" s="26">
        <f t="shared" si="0"/>
        <v>0.60541090416816068</v>
      </c>
      <c r="F54" s="19"/>
      <c r="G54" s="19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56" t="s">
        <v>66</v>
      </c>
      <c r="B55" s="57" t="s">
        <v>67</v>
      </c>
      <c r="C55" s="24">
        <v>3222351.1534000002</v>
      </c>
      <c r="D55" s="24">
        <v>1889240.0334599998</v>
      </c>
      <c r="E55" s="26">
        <f t="shared" si="0"/>
        <v>0.58629241306199842</v>
      </c>
      <c r="F55" s="19"/>
      <c r="G55" s="19"/>
      <c r="H55" s="6"/>
      <c r="I55" s="6"/>
      <c r="J55" s="6"/>
      <c r="K55" s="6"/>
      <c r="L55" s="6"/>
      <c r="M55" s="6"/>
      <c r="N55" s="6"/>
      <c r="O55" s="6"/>
    </row>
    <row r="56" spans="1:15" ht="18.75" customHeight="1" x14ac:dyDescent="0.25">
      <c r="A56" s="61" t="s">
        <v>68</v>
      </c>
      <c r="B56" s="62" t="s">
        <v>69</v>
      </c>
      <c r="C56" s="63">
        <v>151350.26848</v>
      </c>
      <c r="D56" s="89">
        <v>72520.853449999981</v>
      </c>
      <c r="E56" s="26">
        <f t="shared" si="0"/>
        <v>0.47915906709860356</v>
      </c>
      <c r="F56" s="19"/>
      <c r="G56" s="19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52" t="s">
        <v>70</v>
      </c>
      <c r="B57" s="53" t="s">
        <v>71</v>
      </c>
      <c r="C57" s="54">
        <v>3938718.5114900004</v>
      </c>
      <c r="D57" s="54">
        <v>1904223.5219000003</v>
      </c>
      <c r="E57" s="55">
        <f t="shared" si="0"/>
        <v>0.48346270908799743</v>
      </c>
      <c r="F57" s="19"/>
      <c r="G57" s="19"/>
      <c r="H57" s="6"/>
      <c r="I57" s="6"/>
      <c r="J57" s="6"/>
      <c r="K57" s="6"/>
      <c r="L57" s="6"/>
      <c r="M57" s="6"/>
      <c r="N57" s="6"/>
      <c r="O57" s="6"/>
    </row>
    <row r="58" spans="1:15" ht="15.75" x14ac:dyDescent="0.25">
      <c r="A58" s="56" t="s">
        <v>72</v>
      </c>
      <c r="B58" s="57" t="s">
        <v>73</v>
      </c>
      <c r="C58" s="24">
        <v>1498698.5251299997</v>
      </c>
      <c r="D58" s="24">
        <v>912194.48101000011</v>
      </c>
      <c r="E58" s="26">
        <f t="shared" si="0"/>
        <v>0.60865775585578474</v>
      </c>
      <c r="F58" s="19"/>
      <c r="G58" s="19"/>
      <c r="H58" s="6"/>
      <c r="I58" s="6"/>
      <c r="J58" s="6"/>
      <c r="K58" s="6"/>
      <c r="L58" s="6"/>
      <c r="M58" s="6"/>
      <c r="N58" s="6"/>
      <c r="O58" s="6"/>
    </row>
    <row r="59" spans="1:15" ht="15.75" x14ac:dyDescent="0.25">
      <c r="A59" s="56" t="s">
        <v>74</v>
      </c>
      <c r="B59" s="57" t="s">
        <v>75</v>
      </c>
      <c r="C59" s="24">
        <v>988561.77720999997</v>
      </c>
      <c r="D59" s="24">
        <v>239275.35550999999</v>
      </c>
      <c r="E59" s="26">
        <f t="shared" si="0"/>
        <v>0.24204390765067055</v>
      </c>
      <c r="F59" s="19"/>
      <c r="G59" s="19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56" t="s">
        <v>76</v>
      </c>
      <c r="B60" s="57" t="s">
        <v>77</v>
      </c>
      <c r="C60" s="24">
        <v>547174.45770000003</v>
      </c>
      <c r="D60" s="24">
        <v>333360.96979999996</v>
      </c>
      <c r="E60" s="26">
        <f t="shared" si="0"/>
        <v>0.60924073685978264</v>
      </c>
      <c r="F60" s="19"/>
      <c r="G60" s="19"/>
      <c r="H60" s="6"/>
      <c r="I60" s="6"/>
      <c r="J60" s="6"/>
      <c r="K60" s="6"/>
      <c r="L60" s="6"/>
      <c r="M60" s="6"/>
      <c r="N60" s="6"/>
      <c r="O60" s="6"/>
    </row>
    <row r="61" spans="1:15" ht="15.75" x14ac:dyDescent="0.25">
      <c r="A61" s="56" t="s">
        <v>78</v>
      </c>
      <c r="B61" s="57" t="s">
        <v>79</v>
      </c>
      <c r="C61" s="24">
        <v>7600</v>
      </c>
      <c r="D61" s="24">
        <v>0</v>
      </c>
      <c r="E61" s="26">
        <f t="shared" si="0"/>
        <v>0</v>
      </c>
      <c r="F61" s="19"/>
      <c r="G61" s="19"/>
      <c r="H61" s="6"/>
      <c r="I61" s="6"/>
      <c r="J61" s="6"/>
      <c r="K61" s="6"/>
      <c r="L61" s="6"/>
      <c r="M61" s="6"/>
      <c r="N61" s="6"/>
      <c r="O61" s="6"/>
    </row>
    <row r="62" spans="1:15" ht="31.5" x14ac:dyDescent="0.25">
      <c r="A62" s="56" t="s">
        <v>80</v>
      </c>
      <c r="B62" s="57" t="s">
        <v>81</v>
      </c>
      <c r="C62" s="24">
        <v>896683.74144999997</v>
      </c>
      <c r="D62" s="24">
        <v>419392.70558000001</v>
      </c>
      <c r="E62" s="26">
        <f t="shared" si="0"/>
        <v>0.46771530049358634</v>
      </c>
      <c r="F62" s="19"/>
      <c r="G62" s="19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64" t="s">
        <v>82</v>
      </c>
      <c r="B63" s="53" t="s">
        <v>83</v>
      </c>
      <c r="C63" s="54">
        <v>24229.82056</v>
      </c>
      <c r="D63" s="54">
        <v>22311.350999999999</v>
      </c>
      <c r="E63" s="65">
        <f>D63/C63</f>
        <v>0.92082196583960174</v>
      </c>
      <c r="F63" s="19"/>
      <c r="G63" s="19"/>
      <c r="H63" s="6"/>
      <c r="I63" s="6"/>
      <c r="J63" s="6"/>
      <c r="K63" s="6"/>
      <c r="L63" s="6"/>
      <c r="M63" s="6"/>
      <c r="N63" s="6"/>
      <c r="O63" s="6"/>
    </row>
    <row r="64" spans="1:15" ht="30" x14ac:dyDescent="0.25">
      <c r="A64" s="59" t="s">
        <v>84</v>
      </c>
      <c r="B64" s="60" t="s">
        <v>85</v>
      </c>
      <c r="C64" s="24">
        <v>3700</v>
      </c>
      <c r="D64" s="24">
        <v>1781.53044</v>
      </c>
      <c r="E64" s="26">
        <f>D64/C64</f>
        <v>0.48149471351351353</v>
      </c>
      <c r="F64" s="19"/>
      <c r="G64" s="19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59" t="s">
        <v>86</v>
      </c>
      <c r="B65" s="60" t="s">
        <v>87</v>
      </c>
      <c r="C65" s="24">
        <v>20529.82056</v>
      </c>
      <c r="D65" s="24">
        <v>20529.82056</v>
      </c>
      <c r="E65" s="26">
        <f>D65/C65</f>
        <v>1</v>
      </c>
      <c r="F65" s="19"/>
      <c r="G65" s="19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64" t="s">
        <v>88</v>
      </c>
      <c r="B66" s="53" t="s">
        <v>89</v>
      </c>
      <c r="C66" s="54">
        <v>13455380.750459999</v>
      </c>
      <c r="D66" s="54">
        <v>8864331.4373000003</v>
      </c>
      <c r="E66" s="55">
        <f t="shared" si="0"/>
        <v>0.6587945448512823</v>
      </c>
      <c r="F66" s="19"/>
      <c r="G66" s="19"/>
      <c r="H66" s="6"/>
      <c r="I66" s="6"/>
      <c r="J66" s="6"/>
      <c r="K66" s="6"/>
      <c r="L66" s="6"/>
      <c r="M66" s="6"/>
      <c r="N66" s="6"/>
      <c r="O66" s="6"/>
    </row>
    <row r="67" spans="1:15" ht="15.75" x14ac:dyDescent="0.25">
      <c r="A67" s="56" t="s">
        <v>90</v>
      </c>
      <c r="B67" s="57" t="s">
        <v>91</v>
      </c>
      <c r="C67" s="24">
        <v>5387953.3338599997</v>
      </c>
      <c r="D67" s="24">
        <v>3469183.3747800002</v>
      </c>
      <c r="E67" s="26">
        <f t="shared" si="0"/>
        <v>0.64387776950076736</v>
      </c>
      <c r="F67" s="19"/>
      <c r="G67" s="19"/>
      <c r="H67" s="6"/>
      <c r="I67" s="6"/>
      <c r="J67" s="6"/>
      <c r="K67" s="6"/>
      <c r="L67" s="6"/>
      <c r="M67" s="6"/>
      <c r="N67" s="6"/>
      <c r="O67" s="6"/>
    </row>
    <row r="68" spans="1:15" ht="15.75" x14ac:dyDescent="0.25">
      <c r="A68" s="56" t="s">
        <v>92</v>
      </c>
      <c r="B68" s="57" t="s">
        <v>93</v>
      </c>
      <c r="C68" s="24">
        <v>6956942.6933999993</v>
      </c>
      <c r="D68" s="24">
        <v>4617727.3298700005</v>
      </c>
      <c r="E68" s="26">
        <f t="shared" si="0"/>
        <v>0.66375813821936536</v>
      </c>
      <c r="F68" s="19"/>
      <c r="G68" s="19"/>
      <c r="H68" s="6"/>
      <c r="I68" s="6"/>
      <c r="J68" s="6"/>
      <c r="K68" s="6"/>
      <c r="L68" s="6"/>
      <c r="M68" s="6"/>
      <c r="N68" s="6"/>
      <c r="O68" s="6"/>
    </row>
    <row r="69" spans="1:15" ht="15.75" x14ac:dyDescent="0.25">
      <c r="A69" s="56" t="s">
        <v>94</v>
      </c>
      <c r="B69" s="57" t="s">
        <v>95</v>
      </c>
      <c r="C69" s="24">
        <v>543941.96972000005</v>
      </c>
      <c r="D69" s="24">
        <v>405555.53275999997</v>
      </c>
      <c r="E69" s="26">
        <f t="shared" si="0"/>
        <v>0.74558602817275532</v>
      </c>
      <c r="F69" s="19"/>
      <c r="G69" s="19"/>
      <c r="H69" s="6"/>
      <c r="I69" s="6"/>
      <c r="J69" s="6"/>
      <c r="K69" s="6"/>
      <c r="L69" s="6"/>
      <c r="M69" s="6"/>
      <c r="N69" s="6"/>
      <c r="O69" s="6"/>
    </row>
    <row r="70" spans="1:15" ht="15.75" x14ac:dyDescent="0.25">
      <c r="A70" s="56" t="s">
        <v>96</v>
      </c>
      <c r="B70" s="57" t="s">
        <v>97</v>
      </c>
      <c r="C70" s="24">
        <v>566542.76348000008</v>
      </c>
      <c r="D70" s="24">
        <v>371865.20989000006</v>
      </c>
      <c r="E70" s="26">
        <f t="shared" si="0"/>
        <v>0.65637624176118792</v>
      </c>
      <c r="F70" s="19"/>
      <c r="G70" s="19"/>
      <c r="H70" s="6"/>
      <c r="I70" s="6"/>
      <c r="J70" s="6"/>
      <c r="K70" s="6"/>
      <c r="L70" s="6"/>
      <c r="M70" s="6"/>
      <c r="N70" s="6"/>
      <c r="O70" s="6"/>
    </row>
    <row r="71" spans="1:15" ht="33.75" customHeight="1" x14ac:dyDescent="0.25">
      <c r="A71" s="64" t="s">
        <v>98</v>
      </c>
      <c r="B71" s="58" t="s">
        <v>99</v>
      </c>
      <c r="C71" s="54">
        <v>702802.9974900001</v>
      </c>
      <c r="D71" s="54">
        <v>432618.18414999999</v>
      </c>
      <c r="E71" s="55">
        <f t="shared" si="0"/>
        <v>0.61556109705715301</v>
      </c>
      <c r="F71" s="19"/>
      <c r="G71" s="19"/>
      <c r="H71" s="6"/>
      <c r="I71" s="6"/>
      <c r="J71" s="6"/>
      <c r="K71" s="6"/>
      <c r="L71" s="6"/>
      <c r="M71" s="6"/>
      <c r="N71" s="6"/>
      <c r="O71" s="6"/>
    </row>
    <row r="72" spans="1:15" ht="18.75" customHeight="1" x14ac:dyDescent="0.25">
      <c r="A72" s="56" t="s">
        <v>100</v>
      </c>
      <c r="B72" s="57" t="s">
        <v>101</v>
      </c>
      <c r="C72" s="24">
        <v>638446.16928999987</v>
      </c>
      <c r="D72" s="24">
        <v>391843.66295000003</v>
      </c>
      <c r="E72" s="26">
        <f t="shared" si="0"/>
        <v>0.6137458125651527</v>
      </c>
      <c r="F72" s="19"/>
      <c r="G72" s="19"/>
      <c r="H72" s="6"/>
      <c r="I72" s="6"/>
      <c r="J72" s="6"/>
      <c r="K72" s="6"/>
      <c r="L72" s="6"/>
      <c r="M72" s="6"/>
      <c r="N72" s="6"/>
      <c r="O72" s="6"/>
    </row>
    <row r="73" spans="1:15" ht="22.5" customHeight="1" x14ac:dyDescent="0.25">
      <c r="A73" s="56" t="s">
        <v>102</v>
      </c>
      <c r="B73" s="57" t="s">
        <v>103</v>
      </c>
      <c r="C73" s="24">
        <v>19455.9182</v>
      </c>
      <c r="D73" s="24">
        <v>12524.42275</v>
      </c>
      <c r="E73" s="26">
        <f t="shared" si="0"/>
        <v>0.64373331658024757</v>
      </c>
      <c r="F73" s="19"/>
      <c r="G73" s="19"/>
      <c r="H73" s="6"/>
      <c r="I73" s="6"/>
      <c r="J73" s="6"/>
      <c r="K73" s="6"/>
      <c r="L73" s="6"/>
      <c r="M73" s="6"/>
      <c r="N73" s="6"/>
      <c r="O73" s="6"/>
    </row>
    <row r="74" spans="1:15" ht="32.25" customHeight="1" x14ac:dyDescent="0.25">
      <c r="A74" s="56" t="s">
        <v>104</v>
      </c>
      <c r="B74" s="57" t="s">
        <v>105</v>
      </c>
      <c r="C74" s="24">
        <v>44900.909999999996</v>
      </c>
      <c r="D74" s="24">
        <v>28250.098450000001</v>
      </c>
      <c r="E74" s="26">
        <f t="shared" si="0"/>
        <v>0.62916538773935771</v>
      </c>
      <c r="F74" s="19"/>
      <c r="G74" s="19"/>
      <c r="H74" s="6"/>
      <c r="I74" s="6"/>
      <c r="J74" s="6"/>
      <c r="K74" s="6"/>
      <c r="L74" s="6"/>
      <c r="M74" s="6"/>
      <c r="N74" s="6"/>
      <c r="O74" s="6"/>
    </row>
    <row r="75" spans="1:15" ht="26.25" hidden="1" customHeight="1" x14ac:dyDescent="0.25">
      <c r="A75" s="64" t="s">
        <v>106</v>
      </c>
      <c r="B75" s="66" t="s">
        <v>107</v>
      </c>
      <c r="C75" s="54">
        <v>0</v>
      </c>
      <c r="D75" s="54">
        <v>0</v>
      </c>
      <c r="E75" s="65" t="e">
        <f t="shared" si="0"/>
        <v>#DIV/0!</v>
      </c>
      <c r="F75" s="19"/>
      <c r="G75" s="19"/>
      <c r="H75" s="6"/>
      <c r="I75" s="6"/>
      <c r="J75" s="6"/>
      <c r="K75" s="6"/>
      <c r="L75" s="6"/>
      <c r="M75" s="6"/>
      <c r="N75" s="6"/>
      <c r="O75" s="6"/>
    </row>
    <row r="76" spans="1:15" ht="18" hidden="1" customHeight="1" x14ac:dyDescent="0.25">
      <c r="A76" s="59" t="s">
        <v>108</v>
      </c>
      <c r="B76" s="60" t="s">
        <v>109</v>
      </c>
      <c r="C76" s="24">
        <v>0</v>
      </c>
      <c r="D76" s="24">
        <v>0</v>
      </c>
      <c r="E76" s="26" t="e">
        <f t="shared" si="0"/>
        <v>#DIV/0!</v>
      </c>
      <c r="F76" s="19"/>
      <c r="G76" s="19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64" t="s">
        <v>110</v>
      </c>
      <c r="B77" s="53" t="s">
        <v>111</v>
      </c>
      <c r="C77" s="54">
        <v>1918734.0299</v>
      </c>
      <c r="D77" s="54">
        <v>1124292.0262299997</v>
      </c>
      <c r="E77" s="55">
        <f t="shared" si="0"/>
        <v>0.58595511869281602</v>
      </c>
      <c r="F77" s="19"/>
      <c r="G77" s="19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56" t="s">
        <v>112</v>
      </c>
      <c r="B78" s="57" t="s">
        <v>113</v>
      </c>
      <c r="C78" s="24">
        <v>25300</v>
      </c>
      <c r="D78" s="24">
        <v>17560.953809999999</v>
      </c>
      <c r="E78" s="26">
        <f t="shared" si="0"/>
        <v>0.6941088462450592</v>
      </c>
      <c r="F78" s="19"/>
      <c r="G78" s="19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56" t="s">
        <v>114</v>
      </c>
      <c r="B79" s="57" t="s">
        <v>115</v>
      </c>
      <c r="C79" s="24">
        <v>636000.14642</v>
      </c>
      <c r="D79" s="24">
        <v>416784.37225999997</v>
      </c>
      <c r="E79" s="26">
        <f t="shared" si="0"/>
        <v>0.65532118916331994</v>
      </c>
      <c r="F79" s="19"/>
      <c r="G79" s="19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6" t="s">
        <v>116</v>
      </c>
      <c r="B80" s="57" t="s">
        <v>117</v>
      </c>
      <c r="C80" s="24">
        <v>686292.88147999998</v>
      </c>
      <c r="D80" s="24">
        <v>341667.57421999989</v>
      </c>
      <c r="E80" s="26">
        <f t="shared" si="0"/>
        <v>0.49784513789970997</v>
      </c>
      <c r="F80" s="19"/>
      <c r="G80" s="19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56" t="s">
        <v>118</v>
      </c>
      <c r="B81" s="57" t="s">
        <v>119</v>
      </c>
      <c r="C81" s="24">
        <v>126074.9</v>
      </c>
      <c r="D81" s="24">
        <v>72602.399910000007</v>
      </c>
      <c r="E81" s="26">
        <f>D81/C81</f>
        <v>0.57586720203624997</v>
      </c>
      <c r="F81" s="19"/>
      <c r="G81" s="19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56" t="s">
        <v>120</v>
      </c>
      <c r="B82" s="57" t="s">
        <v>121</v>
      </c>
      <c r="C82" s="24">
        <v>445066.10200000001</v>
      </c>
      <c r="D82" s="24">
        <v>275676.73602999997</v>
      </c>
      <c r="E82" s="26">
        <f t="shared" si="0"/>
        <v>0.61940627423923644</v>
      </c>
      <c r="F82" s="19"/>
      <c r="G82" s="19"/>
      <c r="H82" s="6"/>
      <c r="I82" s="6"/>
      <c r="J82" s="6"/>
      <c r="K82" s="6"/>
      <c r="L82" s="6"/>
      <c r="M82" s="6"/>
      <c r="N82" s="6"/>
      <c r="O82" s="6"/>
    </row>
    <row r="83" spans="1:15" ht="15.75" x14ac:dyDescent="0.25">
      <c r="A83" s="64" t="s">
        <v>122</v>
      </c>
      <c r="B83" s="53" t="s">
        <v>123</v>
      </c>
      <c r="C83" s="54">
        <v>461903.83374999999</v>
      </c>
      <c r="D83" s="54">
        <v>325062.46401</v>
      </c>
      <c r="E83" s="55">
        <f t="shared" si="0"/>
        <v>0.7037448928946024</v>
      </c>
      <c r="F83" s="19"/>
      <c r="G83" s="19"/>
      <c r="H83" s="6"/>
      <c r="I83" s="6"/>
      <c r="J83" s="6"/>
      <c r="K83" s="6"/>
      <c r="L83" s="6"/>
      <c r="M83" s="6"/>
      <c r="N83" s="6"/>
      <c r="O83" s="6"/>
    </row>
    <row r="84" spans="1:15" ht="15.75" x14ac:dyDescent="0.25">
      <c r="A84" s="56" t="s">
        <v>124</v>
      </c>
      <c r="B84" s="57" t="s">
        <v>125</v>
      </c>
      <c r="C84" s="24">
        <v>0</v>
      </c>
      <c r="D84" s="24">
        <v>0</v>
      </c>
      <c r="E84" s="26">
        <v>0</v>
      </c>
      <c r="F84" s="19"/>
      <c r="G84" s="19"/>
      <c r="H84" s="6"/>
      <c r="I84" s="6"/>
      <c r="J84" s="6"/>
      <c r="K84" s="6"/>
      <c r="L84" s="6"/>
      <c r="M84" s="6"/>
      <c r="N84" s="6"/>
      <c r="O84" s="6"/>
    </row>
    <row r="85" spans="1:15" ht="15.75" x14ac:dyDescent="0.25">
      <c r="A85" s="56" t="s">
        <v>126</v>
      </c>
      <c r="B85" s="57" t="s">
        <v>127</v>
      </c>
      <c r="C85" s="24">
        <v>348317.11528999999</v>
      </c>
      <c r="D85" s="24">
        <v>261964.64790999997</v>
      </c>
      <c r="E85" s="26">
        <f t="shared" si="0"/>
        <v>0.75208663717800617</v>
      </c>
      <c r="F85" s="19"/>
      <c r="G85" s="19"/>
      <c r="H85" s="6"/>
      <c r="I85" s="6"/>
      <c r="J85" s="6"/>
      <c r="K85" s="6"/>
      <c r="L85" s="6"/>
      <c r="M85" s="6"/>
      <c r="N85" s="6"/>
      <c r="O85" s="6"/>
    </row>
    <row r="86" spans="1:15" ht="15.75" x14ac:dyDescent="0.25">
      <c r="A86" s="56" t="s">
        <v>128</v>
      </c>
      <c r="B86" s="57" t="s">
        <v>129</v>
      </c>
      <c r="C86" s="24">
        <v>113586.70845999999</v>
      </c>
      <c r="D86" s="24">
        <v>63097.806100000002</v>
      </c>
      <c r="E86" s="26">
        <f t="shared" si="0"/>
        <v>0.55550342954272802</v>
      </c>
      <c r="F86" s="19"/>
      <c r="G86" s="19"/>
      <c r="H86" s="6"/>
      <c r="I86" s="6"/>
      <c r="J86" s="6"/>
      <c r="K86" s="6"/>
      <c r="L86" s="6"/>
      <c r="M86" s="6"/>
      <c r="N86" s="6"/>
      <c r="O86" s="6"/>
    </row>
    <row r="87" spans="1:15" ht="38.25" customHeight="1" x14ac:dyDescent="0.25">
      <c r="A87" s="64" t="s">
        <v>130</v>
      </c>
      <c r="B87" s="58" t="s">
        <v>131</v>
      </c>
      <c r="C87" s="54">
        <v>1350815.9</v>
      </c>
      <c r="D87" s="54">
        <v>749523.34097000002</v>
      </c>
      <c r="E87" s="55">
        <f t="shared" si="0"/>
        <v>0.55486712954000617</v>
      </c>
      <c r="F87" s="19"/>
      <c r="G87" s="19"/>
      <c r="H87" s="6"/>
      <c r="I87" s="6"/>
      <c r="J87" s="6"/>
      <c r="K87" s="6"/>
      <c r="L87" s="6"/>
      <c r="M87" s="6"/>
      <c r="N87" s="6"/>
      <c r="O87" s="6"/>
    </row>
    <row r="88" spans="1:15" ht="32.25" customHeight="1" x14ac:dyDescent="0.25">
      <c r="A88" s="56" t="s">
        <v>132</v>
      </c>
      <c r="B88" s="57" t="s">
        <v>133</v>
      </c>
      <c r="C88" s="24">
        <v>1350815.9</v>
      </c>
      <c r="D88" s="24">
        <v>749523.34097000002</v>
      </c>
      <c r="E88" s="26">
        <f t="shared" si="0"/>
        <v>0.55486712954000617</v>
      </c>
      <c r="F88" s="19"/>
      <c r="G88" s="19"/>
      <c r="H88" s="6"/>
      <c r="I88" s="6"/>
      <c r="J88" s="6"/>
      <c r="K88" s="6"/>
      <c r="L88" s="6"/>
      <c r="M88" s="6"/>
      <c r="N88" s="6"/>
      <c r="O88" s="6"/>
    </row>
    <row r="89" spans="1:15" s="43" customFormat="1" ht="18.75" customHeight="1" x14ac:dyDescent="0.3">
      <c r="A89" s="39"/>
      <c r="B89" s="67" t="s">
        <v>134</v>
      </c>
      <c r="C89" s="68">
        <v>28375269.201789998</v>
      </c>
      <c r="D89" s="68">
        <v>17178860.680979997</v>
      </c>
      <c r="E89" s="69">
        <f t="shared" si="0"/>
        <v>0.60541665909186515</v>
      </c>
      <c r="F89" s="41"/>
      <c r="G89" s="41"/>
      <c r="H89" s="42"/>
      <c r="I89" s="42"/>
      <c r="J89" s="42"/>
      <c r="K89" s="42"/>
      <c r="L89" s="42"/>
      <c r="M89" s="42"/>
      <c r="N89" s="42"/>
      <c r="O89" s="42"/>
    </row>
    <row r="90" spans="1:15" ht="15.75" x14ac:dyDescent="0.25">
      <c r="A90" s="10"/>
      <c r="B90" s="23"/>
      <c r="C90" s="70"/>
      <c r="D90" s="70"/>
      <c r="E90" s="18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31.5" x14ac:dyDescent="0.25">
      <c r="A91" s="10"/>
      <c r="B91" s="32" t="s">
        <v>135</v>
      </c>
      <c r="C91" s="16">
        <v>-1753415.8922400028</v>
      </c>
      <c r="D91" s="16">
        <v>-1003556.2802699991</v>
      </c>
      <c r="E91" s="18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hidden="1" x14ac:dyDescent="0.25">
      <c r="A92" s="10"/>
      <c r="B92" s="23"/>
      <c r="C92" s="70"/>
      <c r="D92" s="70"/>
      <c r="E92" s="18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hidden="1" x14ac:dyDescent="0.25">
      <c r="A93" s="10"/>
      <c r="B93" s="32" t="s">
        <v>136</v>
      </c>
      <c r="C93" s="16">
        <v>0</v>
      </c>
      <c r="D93" s="16">
        <v>0</v>
      </c>
      <c r="E93" s="18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hidden="1" x14ac:dyDescent="0.25">
      <c r="A94" s="10"/>
      <c r="B94" s="23" t="s">
        <v>137</v>
      </c>
      <c r="C94" s="70">
        <v>0</v>
      </c>
      <c r="D94" s="70">
        <v>0</v>
      </c>
      <c r="E94" s="18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hidden="1" x14ac:dyDescent="0.25">
      <c r="A95" s="10"/>
      <c r="B95" s="23" t="s">
        <v>138</v>
      </c>
      <c r="C95" s="70">
        <v>0</v>
      </c>
      <c r="D95" s="70">
        <v>0</v>
      </c>
      <c r="E95" s="18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23"/>
      <c r="C96" s="70"/>
      <c r="D96" s="70"/>
      <c r="E96" s="18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47.25" x14ac:dyDescent="0.25">
      <c r="A97" s="10"/>
      <c r="B97" s="32" t="s">
        <v>139</v>
      </c>
      <c r="C97" s="16">
        <v>99999.479999999981</v>
      </c>
      <c r="D97" s="16">
        <v>1099999.4787499998</v>
      </c>
      <c r="E97" s="18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31.5" x14ac:dyDescent="0.25">
      <c r="A98" s="10"/>
      <c r="B98" s="30" t="s">
        <v>140</v>
      </c>
      <c r="C98" s="70">
        <v>1744786.02</v>
      </c>
      <c r="D98" s="70">
        <v>4511427</v>
      </c>
      <c r="E98" s="18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31.5" x14ac:dyDescent="0.25">
      <c r="A99" s="10"/>
      <c r="B99" s="30" t="s">
        <v>141</v>
      </c>
      <c r="C99" s="70">
        <v>-1644786.54</v>
      </c>
      <c r="D99" s="70">
        <v>-3411427.5212500002</v>
      </c>
      <c r="E99" s="18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x14ac:dyDescent="0.25">
      <c r="A100" s="10"/>
      <c r="B100" s="23"/>
      <c r="C100" s="70"/>
      <c r="D100" s="70"/>
      <c r="E100" s="18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.75" x14ac:dyDescent="0.25">
      <c r="A101" s="10"/>
      <c r="B101" s="32" t="s">
        <v>142</v>
      </c>
      <c r="C101" s="16">
        <v>1408884.75</v>
      </c>
      <c r="D101" s="16">
        <v>345000</v>
      </c>
      <c r="E101" s="18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3" t="s">
        <v>143</v>
      </c>
      <c r="C102" s="70">
        <v>7131674.8799999999</v>
      </c>
      <c r="D102" s="70">
        <v>4032790.13</v>
      </c>
      <c r="E102" s="18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31.5" x14ac:dyDescent="0.25">
      <c r="A103" s="10"/>
      <c r="B103" s="30" t="s">
        <v>144</v>
      </c>
      <c r="C103" s="70">
        <v>-5722790.1299999999</v>
      </c>
      <c r="D103" s="70">
        <v>-3687790.13</v>
      </c>
      <c r="E103" s="18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30"/>
      <c r="C104" s="70"/>
      <c r="D104" s="70"/>
      <c r="E104" s="18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31.5" x14ac:dyDescent="0.25">
      <c r="A105" s="10"/>
      <c r="B105" s="32" t="s">
        <v>145</v>
      </c>
      <c r="C105" s="16">
        <v>197570.37342000008</v>
      </c>
      <c r="D105" s="16">
        <v>-441467.48729999736</v>
      </c>
      <c r="E105" s="18"/>
      <c r="F105" s="6"/>
      <c r="G105" s="71"/>
      <c r="H105" s="6"/>
      <c r="I105" s="6"/>
      <c r="J105" s="6"/>
      <c r="K105" s="6"/>
      <c r="L105" s="6"/>
      <c r="M105" s="6"/>
      <c r="N105" s="6"/>
      <c r="O105" s="6"/>
    </row>
    <row r="106" spans="1:15" ht="15.75" x14ac:dyDescent="0.25">
      <c r="A106" s="10"/>
      <c r="B106" s="23" t="s">
        <v>146</v>
      </c>
      <c r="C106" s="70">
        <v>-35545275.498369999</v>
      </c>
      <c r="D106" s="70">
        <v>-24889784.291189998</v>
      </c>
      <c r="E106" s="18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.75" x14ac:dyDescent="0.25">
      <c r="A107" s="10"/>
      <c r="B107" s="23" t="s">
        <v>147</v>
      </c>
      <c r="C107" s="70">
        <v>-35742845.871789999</v>
      </c>
      <c r="D107" s="70">
        <v>-24448316.803890001</v>
      </c>
      <c r="E107" s="18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.75" x14ac:dyDescent="0.25">
      <c r="A108" s="10"/>
      <c r="B108" s="30"/>
      <c r="C108" s="70"/>
      <c r="D108" s="70"/>
      <c r="E108" s="18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31.5" x14ac:dyDescent="0.25">
      <c r="A109" s="10"/>
      <c r="B109" s="32" t="s">
        <v>148</v>
      </c>
      <c r="C109" s="16">
        <v>46961.288820000002</v>
      </c>
      <c r="D109" s="16">
        <v>24.288820000000001</v>
      </c>
      <c r="E109" s="18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49.5" customHeight="1" x14ac:dyDescent="0.25">
      <c r="A110" s="10"/>
      <c r="B110" s="72" t="s">
        <v>149</v>
      </c>
      <c r="C110" s="73">
        <v>46937</v>
      </c>
      <c r="D110" s="74">
        <v>0</v>
      </c>
      <c r="E110" s="18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47.25" x14ac:dyDescent="0.25">
      <c r="A111" s="10"/>
      <c r="B111" s="75" t="s">
        <v>150</v>
      </c>
      <c r="C111" s="24">
        <v>46937</v>
      </c>
      <c r="D111" s="70">
        <v>0</v>
      </c>
      <c r="E111" s="18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31.5" hidden="1" x14ac:dyDescent="0.25">
      <c r="A112" s="10"/>
      <c r="B112" s="76" t="s">
        <v>151</v>
      </c>
      <c r="C112" s="77">
        <v>0</v>
      </c>
      <c r="D112" s="78">
        <v>0</v>
      </c>
      <c r="E112" s="18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75"/>
      <c r="C113" s="70"/>
      <c r="D113" s="70"/>
      <c r="E113" s="18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29.25" x14ac:dyDescent="0.25">
      <c r="A114" s="10"/>
      <c r="B114" s="79" t="s">
        <v>152</v>
      </c>
      <c r="C114" s="74">
        <v>24.288820000000001</v>
      </c>
      <c r="D114" s="74">
        <v>24.288820000000001</v>
      </c>
      <c r="E114" s="18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30" x14ac:dyDescent="0.25">
      <c r="A115" s="10"/>
      <c r="B115" s="80" t="s">
        <v>153</v>
      </c>
      <c r="C115" s="81">
        <v>24.288820000000001</v>
      </c>
      <c r="D115" s="82">
        <v>24.288820000000001</v>
      </c>
      <c r="E115" s="18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hidden="1" x14ac:dyDescent="0.25">
      <c r="A116" s="10"/>
      <c r="B116" s="23"/>
      <c r="C116" s="70"/>
      <c r="D116" s="70"/>
      <c r="E116" s="18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A117" s="10"/>
      <c r="B117" s="23"/>
      <c r="C117" s="70"/>
      <c r="D117" s="70"/>
      <c r="E117" s="18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32.25" customHeight="1" x14ac:dyDescent="0.25">
      <c r="A118" s="10"/>
      <c r="B118" s="32" t="s">
        <v>154</v>
      </c>
      <c r="C118" s="16">
        <v>1753415.89224</v>
      </c>
      <c r="D118" s="16">
        <v>1003556.2802700024</v>
      </c>
      <c r="E118" s="18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" customHeight="1" x14ac:dyDescent="0.25">
      <c r="B119" s="83"/>
      <c r="C119" s="84"/>
      <c r="D119" s="84"/>
      <c r="E119" s="85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.75" x14ac:dyDescent="0.25">
      <c r="B120" s="7"/>
      <c r="C120" s="6"/>
      <c r="D120" s="8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.75" x14ac:dyDescent="0.25">
      <c r="B121" s="7"/>
      <c r="C121" s="6"/>
      <c r="D121" s="8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.75" x14ac:dyDescent="0.25">
      <c r="B122" s="7"/>
      <c r="C122" s="6"/>
      <c r="D122" s="8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.75" x14ac:dyDescent="0.25">
      <c r="B123" s="7"/>
      <c r="C123" s="6"/>
      <c r="D123" s="8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.75" x14ac:dyDescent="0.25">
      <c r="B124" s="7"/>
      <c r="C124" s="6"/>
      <c r="D124" s="8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399" spans="7:7" x14ac:dyDescent="0.2">
      <c r="G399" s="86"/>
    </row>
    <row r="484" spans="1:15" s="5" customFormat="1" ht="18.75" x14ac:dyDescent="0.3">
      <c r="A484" s="1"/>
      <c r="B484" s="2"/>
      <c r="C484" s="3"/>
      <c r="D484" s="87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s="5" customFormat="1" ht="18.75" x14ac:dyDescent="0.3">
      <c r="A485" s="1"/>
      <c r="B485" s="2"/>
      <c r="C485" s="3"/>
      <c r="D485" s="87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8" spans="1:15" s="5" customFormat="1" x14ac:dyDescent="0.2">
      <c r="A488" s="1"/>
      <c r="B488" s="2"/>
      <c r="C488" s="3"/>
      <c r="D488" s="88"/>
      <c r="F488" s="3"/>
      <c r="G488" s="3"/>
      <c r="H488" s="3"/>
      <c r="I488" s="3"/>
      <c r="J488" s="3"/>
      <c r="K488" s="3"/>
      <c r="L488" s="3"/>
      <c r="M488" s="3"/>
      <c r="N488" s="3"/>
      <c r="O488" s="3"/>
    </row>
  </sheetData>
  <mergeCells count="1">
    <mergeCell ref="B2:E2"/>
  </mergeCells>
  <pageMargins left="0.17" right="0.16" top="0.17" bottom="0.25" header="0.17" footer="0.21"/>
  <pageSetup paperSize="9" scale="93" fitToHeight="2" orientation="portrait" r:id="rId1"/>
  <rowBreaks count="1" manualBreakCount="1">
    <brk id="79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EE33E76-ABA3-4EC9-8BAD-281ADB07451B}"/>
</file>

<file path=customXml/itemProps2.xml><?xml version="1.0" encoding="utf-8"?>
<ds:datastoreItem xmlns:ds="http://schemas.openxmlformats.org/officeDocument/2006/customXml" ds:itemID="{3DF3DB0E-4187-4778-A313-0E14E56B007C}"/>
</file>

<file path=customXml/itemProps3.xml><?xml version="1.0" encoding="utf-8"?>
<ds:datastoreItem xmlns:ds="http://schemas.openxmlformats.org/officeDocument/2006/customXml" ds:itemID="{8F3ADCD4-2BC4-4754-A751-A769F48A13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01.09.2016</vt:lpstr>
      <vt:lpstr>'на 01.09.2016'!Область_печати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Гомонова Людмила Алексеевна</dc:creator>
  <cp:lastModifiedBy>Богданов Филипп Владимирович</cp:lastModifiedBy>
  <cp:lastPrinted>2016-09-12T07:47:08Z</cp:lastPrinted>
  <dcterms:created xsi:type="dcterms:W3CDTF">2016-09-12T05:42:36Z</dcterms:created>
  <dcterms:modified xsi:type="dcterms:W3CDTF">2016-09-15T02:00:53Z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