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2072"/>
  </bookViews>
  <sheets>
    <sheet name="2019" sheetId="1" r:id="rId1"/>
  </sheets>
  <definedNames>
    <definedName name="_xlnm.Print_Titles" localSheetId="0">'2019'!$7:$8</definedName>
  </definedNames>
  <calcPr calcId="145621"/>
</workbook>
</file>

<file path=xl/calcChain.xml><?xml version="1.0" encoding="utf-8"?>
<calcChain xmlns="http://schemas.openxmlformats.org/spreadsheetml/2006/main">
  <c r="I15" i="1" l="1"/>
  <c r="J15" i="1" s="1"/>
  <c r="I14" i="1"/>
  <c r="J14" i="1" s="1"/>
  <c r="I13" i="1"/>
  <c r="J13" i="1" s="1"/>
  <c r="I12" i="1"/>
  <c r="J12" i="1" s="1"/>
  <c r="I11" i="1"/>
  <c r="I10" i="1"/>
  <c r="I9" i="1"/>
  <c r="J9" i="1" s="1"/>
  <c r="K14" i="1" l="1"/>
  <c r="K12" i="1"/>
  <c r="J10" i="1"/>
  <c r="K9" i="1" s="1"/>
  <c r="L9" i="1" s="1"/>
</calcChain>
</file>

<file path=xl/sharedStrings.xml><?xml version="1.0" encoding="utf-8"?>
<sst xmlns="http://schemas.openxmlformats.org/spreadsheetml/2006/main" count="58" uniqueCount="37">
  <si>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</si>
  <si>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</si>
  <si>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Показатель (качества, объема)</t>
  </si>
  <si>
    <t>Наименование показателя</t>
  </si>
  <si>
    <t>Заключение о выполнении муниципального задания муниципальным учреждением &lt;6&gt;</t>
  </si>
  <si>
    <t>Причины отклонения значений от запланированных</t>
  </si>
  <si>
    <t>показатель качества</t>
  </si>
  <si>
    <t>показатель объема</t>
  </si>
  <si>
    <t>СВОДНЫЙ ОТЧЕТ</t>
  </si>
  <si>
    <t>&lt;5&gt; Расчет итоговой оценки выполнения муниципального задания ОЦитоговая в соответствии с Методикой</t>
  </si>
  <si>
    <t>&lt;6&gt; Заключение о выполнении муниципального задания муниципальным учреждением в соответствии с Методикой</t>
  </si>
  <si>
    <t>&lt;1&gt; Критерии оценки выполнения муниципального задания К1плi, К2плi в соответствии с Методикой оценки выполнения муниципальными учреждениями города Красноярска муниципального задания на оказание муниципальных услуг (выполнение работ), утвержденной распоряжением администрации города от 29.09.2016 № 292-р (далее - Методика)</t>
  </si>
  <si>
    <t>&lt;2&gt; Критерии оценки выполнения муниципального задания К1фi, К2фi в соответствии с Методикой</t>
  </si>
  <si>
    <t>&lt;3&gt; Расчет оценки выполнения муниципального задания К1i, К2i в соответствии с Методикой</t>
  </si>
  <si>
    <t>&lt;4&gt; Расчет оценки выполнения муниципального задания К1, К2 в соответствии с Методикой</t>
  </si>
  <si>
    <t>за 2019 год</t>
  </si>
  <si>
    <t>МАУ «ЦС МСП»</t>
  </si>
  <si>
    <t>%</t>
  </si>
  <si>
    <t>Предоставление информационной и консультационной поддержки субъектам малого и среднего предпринимательства: правовая экспертиза документов, подготовка учредительных документов и изменений к ним, подготовка отчетности для предпринимателей в налоговые и прочие органы</t>
  </si>
  <si>
    <t>услуга</t>
  </si>
  <si>
    <t>Единица измер.</t>
  </si>
  <si>
    <r>
      <rPr>
        <sz val="9"/>
        <color theme="1"/>
        <rFont val="Times New Roman"/>
        <family val="1"/>
        <charset val="204"/>
      </rPr>
      <t xml:space="preserve">Значение, утвержденное в муниципальном задании на год </t>
    </r>
    <r>
      <rPr>
        <sz val="10"/>
        <color theme="1"/>
        <rFont val="Times New Roman"/>
        <family val="1"/>
        <charset val="204"/>
      </rPr>
      <t>(К</t>
    </r>
    <r>
      <rPr>
        <vertAlign val="subscript"/>
        <sz val="10"/>
        <color theme="1"/>
        <rFont val="Times New Roman"/>
        <family val="1"/>
        <charset val="204"/>
      </rPr>
      <t>1плi</t>
    </r>
    <r>
      <rPr>
        <sz val="10"/>
        <color theme="1"/>
        <rFont val="Times New Roman"/>
        <family val="1"/>
        <charset val="204"/>
      </rPr>
      <t>, К</t>
    </r>
    <r>
      <rPr>
        <vertAlign val="subscript"/>
        <sz val="10"/>
        <color theme="1"/>
        <rFont val="Times New Roman"/>
        <family val="1"/>
        <charset val="204"/>
      </rPr>
      <t>2плi</t>
    </r>
    <r>
      <rPr>
        <sz val="10"/>
        <color theme="1"/>
        <rFont val="Times New Roman"/>
        <family val="1"/>
        <charset val="204"/>
      </rPr>
      <t xml:space="preserve"> &lt;1&gt;)</t>
    </r>
  </si>
  <si>
    <r>
      <rPr>
        <sz val="9"/>
        <color theme="1"/>
        <rFont val="Times New Roman"/>
        <family val="1"/>
        <charset val="204"/>
      </rPr>
      <t xml:space="preserve">Фактическое значение
за год
</t>
    </r>
    <r>
      <rPr>
        <sz val="10"/>
        <color theme="1"/>
        <rFont val="Times New Roman"/>
        <family val="1"/>
        <charset val="204"/>
      </rPr>
      <t>(К</t>
    </r>
    <r>
      <rPr>
        <vertAlign val="subscript"/>
        <sz val="10"/>
        <color theme="1"/>
        <rFont val="Times New Roman"/>
        <family val="1"/>
        <charset val="204"/>
      </rPr>
      <t>1фi</t>
    </r>
    <r>
      <rPr>
        <sz val="10"/>
        <color theme="1"/>
        <rFont val="Times New Roman"/>
        <family val="1"/>
        <charset val="204"/>
      </rPr>
      <t>, К</t>
    </r>
    <r>
      <rPr>
        <vertAlign val="subscript"/>
        <sz val="10"/>
        <color theme="1"/>
        <rFont val="Times New Roman"/>
        <family val="1"/>
        <charset val="204"/>
      </rPr>
      <t>2фi</t>
    </r>
    <r>
      <rPr>
        <sz val="10"/>
        <color theme="1"/>
        <rFont val="Times New Roman"/>
        <family val="1"/>
        <charset val="204"/>
      </rPr>
      <t xml:space="preserve"> &lt;2&gt;)</t>
    </r>
  </si>
  <si>
    <r>
      <rPr>
        <sz val="9"/>
        <color theme="1"/>
        <rFont val="Times New Roman"/>
        <family val="1"/>
        <charset val="204"/>
      </rPr>
      <t xml:space="preserve">Оценка выполнения муниципальными учреждениями муниципального задания по каждому показателю
</t>
    </r>
    <r>
      <rPr>
        <sz val="10"/>
        <color theme="1"/>
        <rFont val="Times New Roman"/>
        <family val="1"/>
        <charset val="204"/>
      </rPr>
      <t>(К</t>
    </r>
    <r>
      <rPr>
        <vertAlign val="subscript"/>
        <sz val="10"/>
        <color theme="1"/>
        <rFont val="Times New Roman"/>
        <family val="1"/>
        <charset val="204"/>
      </rPr>
      <t>1i</t>
    </r>
    <r>
      <rPr>
        <sz val="10"/>
        <color theme="1"/>
        <rFont val="Times New Roman"/>
        <family val="1"/>
        <charset val="204"/>
      </rPr>
      <t>, К</t>
    </r>
    <r>
      <rPr>
        <vertAlign val="subscript"/>
        <sz val="10"/>
        <color theme="1"/>
        <rFont val="Times New Roman"/>
        <family val="1"/>
        <charset val="204"/>
      </rPr>
      <t>2i</t>
    </r>
    <r>
      <rPr>
        <sz val="10"/>
        <color theme="1"/>
        <rFont val="Times New Roman"/>
        <family val="1"/>
        <charset val="204"/>
      </rPr>
      <t xml:space="preserve"> &lt;3&gt;)</t>
    </r>
  </si>
  <si>
    <r>
      <rPr>
        <sz val="9"/>
        <color theme="1"/>
        <rFont val="Times New Roman"/>
        <family val="1"/>
        <charset val="204"/>
      </rPr>
      <t xml:space="preserve">Сводная оценка выполнения муниципальными учреждениями муниципального задания по показателям качества, объема
</t>
    </r>
    <r>
      <rPr>
        <sz val="10"/>
        <color theme="1"/>
        <rFont val="Times New Roman"/>
        <family val="1"/>
        <charset val="204"/>
      </rPr>
      <t>(К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, К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&lt;4&gt;)</t>
    </r>
  </si>
  <si>
    <r>
      <t>Оценка итоговая ОЦ</t>
    </r>
    <r>
      <rPr>
        <vertAlign val="subscript"/>
        <sz val="10"/>
        <color theme="1"/>
        <rFont val="Times New Roman"/>
        <family val="1"/>
        <charset val="204"/>
      </rPr>
      <t>итоговая</t>
    </r>
    <r>
      <rPr>
        <sz val="10"/>
        <color theme="1"/>
        <rFont val="Times New Roman"/>
        <family val="1"/>
        <charset val="204"/>
      </rPr>
      <t xml:space="preserve"> &lt;5&gt;</t>
    </r>
  </si>
  <si>
    <t>«Центр содействия малому и среднему предпринимательству» (далее - МАУ «ЦС МСП»)</t>
  </si>
  <si>
    <t>ед.</t>
  </si>
  <si>
    <t>количество физических лиц, обратившихся за услугой</t>
  </si>
  <si>
    <t>заявительный характер</t>
  </si>
  <si>
    <t>индекс удовлетворен-ности получателей услуги</t>
  </si>
  <si>
    <t>количество субъектов малого предпринима-тельства, обратившихся за услугой</t>
  </si>
  <si>
    <t>Вариант оказания (выпол-нения)</t>
  </si>
  <si>
    <t>Предоставление информационной и консультационной поддержки субъектам малого и среднего предпринимательства: оказание услуг по разработке бизнес-планов, концепций, технико-экономических обоснований, инвестиционных проектов, реализуемых на территории субъекта Российской Федерации</t>
  </si>
  <si>
    <t>Предоставление финансовой поддержки субъектам малого и среднего предпринимательства: предоставление поручительств</t>
  </si>
  <si>
    <t>о фактическом исполнении муниципального задания муниципальным автономным учреждением города Красноярска</t>
  </si>
  <si>
    <t>из числа опрошенных все оценили своевременность и высокую квалифици-рованность оказания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</si>
</sst>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vertAlign val="sub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164" fontId="8" fillId="0" borderId="2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164" fontId="8" fillId="0" borderId="2" xfId="0" applyNumberFormat="1" applyFont="1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20.109375" customWidth="1"/>
    <col min="3" max="3" width="7.88671875" customWidth="1"/>
    <col min="4" max="4" width="9.88671875" customWidth="1"/>
    <col min="5" max="5" width="10.5546875" customWidth="1"/>
    <col min="6" max="6" width="7.6640625" customWidth="1"/>
    <col min="7" max="7" width="12.88671875" customWidth="1"/>
    <col min="8" max="8" width="10.109375" customWidth="1"/>
    <col min="9" max="10" width="13.44140625" customWidth="1"/>
    <col min="12" max="12" width="13.109375" customWidth="1"/>
    <col min="13" max="13" width="15.6640625" customWidth="1"/>
  </cols>
  <sheetData>
    <row r="2" spans="1:13" s="7" customFormat="1" ht="15.6" x14ac:dyDescent="0.3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7" customFormat="1" ht="15.6" x14ac:dyDescent="0.3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s="7" customFormat="1" ht="15.6" x14ac:dyDescent="0.3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7" customFormat="1" ht="15.6" x14ac:dyDescent="0.3">
      <c r="A5" s="21" t="s">
        <v>15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3" customFormat="1" ht="12.75" x14ac:dyDescent="0.2"/>
    <row r="7" spans="1:13" s="3" customFormat="1" ht="111.6" x14ac:dyDescent="0.25">
      <c r="A7" s="5" t="s">
        <v>0</v>
      </c>
      <c r="B7" s="4" t="s">
        <v>1</v>
      </c>
      <c r="C7" s="4" t="s">
        <v>32</v>
      </c>
      <c r="D7" s="4" t="s">
        <v>2</v>
      </c>
      <c r="E7" s="4" t="s">
        <v>3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  <c r="L7" s="5" t="s">
        <v>4</v>
      </c>
      <c r="M7" s="5" t="s">
        <v>5</v>
      </c>
    </row>
    <row r="8" spans="1:13" s="2" customFormat="1" ht="10.199999999999999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s="1" customFormat="1" ht="61.2" x14ac:dyDescent="0.25">
      <c r="A9" s="30" t="s">
        <v>16</v>
      </c>
      <c r="B9" s="18" t="s">
        <v>18</v>
      </c>
      <c r="C9" s="15" t="s">
        <v>19</v>
      </c>
      <c r="D9" s="4" t="s">
        <v>6</v>
      </c>
      <c r="E9" s="11" t="s">
        <v>30</v>
      </c>
      <c r="F9" s="4" t="s">
        <v>17</v>
      </c>
      <c r="G9" s="9">
        <v>98</v>
      </c>
      <c r="H9" s="9">
        <v>100</v>
      </c>
      <c r="I9" s="8">
        <f>IF(H9/G9&gt;=100%,100%,H9/G9)</f>
        <v>1</v>
      </c>
      <c r="J9" s="10">
        <f>I9</f>
        <v>1</v>
      </c>
      <c r="K9" s="13">
        <f>AVERAGE(J9:J11)</f>
        <v>0.99632352941176472</v>
      </c>
      <c r="L9" s="33" t="str">
        <f>IF(K9=100%,"выполнено",(IF(K9&lt;90%,"не выполнено","в целом выполнено")))</f>
        <v>в целом выполнено</v>
      </c>
      <c r="M9" s="11" t="s">
        <v>36</v>
      </c>
    </row>
    <row r="10" spans="1:13" s="1" customFormat="1" ht="51" x14ac:dyDescent="0.25">
      <c r="A10" s="31"/>
      <c r="B10" s="19"/>
      <c r="C10" s="16"/>
      <c r="D10" s="4" t="s">
        <v>7</v>
      </c>
      <c r="E10" s="11" t="s">
        <v>28</v>
      </c>
      <c r="F10" s="4" t="s">
        <v>27</v>
      </c>
      <c r="G10" s="9">
        <v>340</v>
      </c>
      <c r="H10" s="9">
        <v>335</v>
      </c>
      <c r="I10" s="8">
        <f t="shared" ref="I10:I11" si="0">IF(H10/G10&gt;=100%,100%,H10/G10)</f>
        <v>0.98529411764705888</v>
      </c>
      <c r="J10" s="13">
        <f>AVERAGE(I10:I11)</f>
        <v>0.99264705882352944</v>
      </c>
      <c r="K10" s="34"/>
      <c r="L10" s="35"/>
      <c r="M10" s="11" t="s">
        <v>29</v>
      </c>
    </row>
    <row r="11" spans="1:13" s="1" customFormat="1" ht="71.400000000000006" x14ac:dyDescent="0.25">
      <c r="A11" s="31"/>
      <c r="B11" s="20"/>
      <c r="C11" s="17"/>
      <c r="D11" s="4" t="s">
        <v>7</v>
      </c>
      <c r="E11" s="11" t="s">
        <v>31</v>
      </c>
      <c r="F11" s="4" t="s">
        <v>27</v>
      </c>
      <c r="G11" s="9">
        <v>1591</v>
      </c>
      <c r="H11" s="9">
        <v>1948</v>
      </c>
      <c r="I11" s="8">
        <f t="shared" si="0"/>
        <v>1</v>
      </c>
      <c r="J11" s="14"/>
      <c r="K11" s="14"/>
      <c r="L11" s="35"/>
      <c r="M11" s="11" t="s">
        <v>29</v>
      </c>
    </row>
    <row r="12" spans="1:13" s="1" customFormat="1" ht="97.5" customHeight="1" x14ac:dyDescent="0.25">
      <c r="A12" s="31"/>
      <c r="B12" s="24" t="s">
        <v>33</v>
      </c>
      <c r="C12" s="26" t="s">
        <v>19</v>
      </c>
      <c r="D12" s="4" t="s">
        <v>6</v>
      </c>
      <c r="E12" s="11" t="s">
        <v>30</v>
      </c>
      <c r="F12" s="4" t="s">
        <v>17</v>
      </c>
      <c r="G12" s="9">
        <v>98</v>
      </c>
      <c r="H12" s="9">
        <v>100</v>
      </c>
      <c r="I12" s="8">
        <f>IF(H12/G12&gt;=100%,100%,H12/G12)</f>
        <v>1</v>
      </c>
      <c r="J12" s="8">
        <f>I12</f>
        <v>1</v>
      </c>
      <c r="K12" s="28">
        <f>AVERAGE(J12:J13)</f>
        <v>1</v>
      </c>
      <c r="L12" s="35"/>
      <c r="M12" s="11" t="s">
        <v>36</v>
      </c>
    </row>
    <row r="13" spans="1:13" s="1" customFormat="1" ht="84" customHeight="1" x14ac:dyDescent="0.25">
      <c r="A13" s="31"/>
      <c r="B13" s="25"/>
      <c r="C13" s="27"/>
      <c r="D13" s="4" t="s">
        <v>7</v>
      </c>
      <c r="E13" s="11" t="s">
        <v>28</v>
      </c>
      <c r="F13" s="4" t="s">
        <v>27</v>
      </c>
      <c r="G13" s="9">
        <v>76</v>
      </c>
      <c r="H13" s="9">
        <v>82</v>
      </c>
      <c r="I13" s="8">
        <f t="shared" ref="I13:I15" si="1">IF(H13/G13&gt;=100%,100%,H13/G13)</f>
        <v>1</v>
      </c>
      <c r="J13" s="8">
        <f>AVERAGE(I13:I13)</f>
        <v>1</v>
      </c>
      <c r="K13" s="29"/>
      <c r="L13" s="35"/>
      <c r="M13" s="11" t="s">
        <v>29</v>
      </c>
    </row>
    <row r="14" spans="1:13" s="1" customFormat="1" ht="61.2" x14ac:dyDescent="0.25">
      <c r="A14" s="31"/>
      <c r="B14" s="24" t="s">
        <v>34</v>
      </c>
      <c r="C14" s="26" t="s">
        <v>19</v>
      </c>
      <c r="D14" s="4" t="s">
        <v>6</v>
      </c>
      <c r="E14" s="11" t="s">
        <v>30</v>
      </c>
      <c r="F14" s="4" t="s">
        <v>17</v>
      </c>
      <c r="G14" s="9">
        <v>79</v>
      </c>
      <c r="H14" s="9">
        <v>100</v>
      </c>
      <c r="I14" s="8">
        <f t="shared" si="1"/>
        <v>1</v>
      </c>
      <c r="J14" s="8">
        <f>I14</f>
        <v>1</v>
      </c>
      <c r="K14" s="28">
        <f>AVERAGE(J14:J15)</f>
        <v>1</v>
      </c>
      <c r="L14" s="35"/>
      <c r="M14" s="11" t="s">
        <v>36</v>
      </c>
    </row>
    <row r="15" spans="1:13" s="1" customFormat="1" ht="71.400000000000006" x14ac:dyDescent="0.25">
      <c r="A15" s="32"/>
      <c r="B15" s="25"/>
      <c r="C15" s="27"/>
      <c r="D15" s="4" t="s">
        <v>7</v>
      </c>
      <c r="E15" s="11" t="s">
        <v>31</v>
      </c>
      <c r="F15" s="4" t="s">
        <v>27</v>
      </c>
      <c r="G15" s="9">
        <v>26</v>
      </c>
      <c r="H15" s="9">
        <v>33</v>
      </c>
      <c r="I15" s="8">
        <f t="shared" si="1"/>
        <v>1</v>
      </c>
      <c r="J15" s="8">
        <f>I15</f>
        <v>1</v>
      </c>
      <c r="K15" s="29"/>
      <c r="L15" s="36"/>
      <c r="M15" s="11" t="s">
        <v>29</v>
      </c>
    </row>
    <row r="16" spans="1:13" s="12" customFormat="1" ht="10.199999999999999" x14ac:dyDescent="0.2"/>
    <row r="17" spans="1:13" s="12" customFormat="1" ht="10.199999999999999" x14ac:dyDescent="0.2">
      <c r="A17" s="22" t="s">
        <v>11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2" customFormat="1" ht="10.199999999999999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2" customFormat="1" ht="10.199999999999999" x14ac:dyDescent="0.2">
      <c r="A19" s="12" t="s">
        <v>12</v>
      </c>
    </row>
    <row r="20" spans="1:13" s="12" customFormat="1" ht="10.199999999999999" x14ac:dyDescent="0.2">
      <c r="A20" s="12" t="s">
        <v>13</v>
      </c>
    </row>
    <row r="21" spans="1:13" s="12" customFormat="1" ht="10.199999999999999" x14ac:dyDescent="0.2">
      <c r="A21" s="12" t="s">
        <v>14</v>
      </c>
    </row>
    <row r="22" spans="1:13" s="12" customFormat="1" ht="10.199999999999999" x14ac:dyDescent="0.2">
      <c r="A22" s="12" t="s">
        <v>9</v>
      </c>
    </row>
    <row r="23" spans="1:13" s="12" customFormat="1" ht="10.199999999999999" x14ac:dyDescent="0.2">
      <c r="A23" s="12" t="s">
        <v>10</v>
      </c>
    </row>
  </sheetData>
  <mergeCells count="17">
    <mergeCell ref="A17:M18"/>
    <mergeCell ref="B14:B15"/>
    <mergeCell ref="C14:C15"/>
    <mergeCell ref="K14:K15"/>
    <mergeCell ref="A9:A15"/>
    <mergeCell ref="B12:B13"/>
    <mergeCell ref="C12:C13"/>
    <mergeCell ref="K12:K13"/>
    <mergeCell ref="K9:K11"/>
    <mergeCell ref="L9:L15"/>
    <mergeCell ref="J10:J11"/>
    <mergeCell ref="C9:C11"/>
    <mergeCell ref="B9:B11"/>
    <mergeCell ref="A2:M2"/>
    <mergeCell ref="A3:M3"/>
    <mergeCell ref="A4:M4"/>
    <mergeCell ref="A5:M5"/>
  </mergeCells>
  <pageMargins left="0.19685039370078741" right="0.19685039370078741" top="0.59055118110236227" bottom="0.39370078740157483" header="0.19685039370078741" footer="0.19685039370078741"/>
  <pageSetup paperSize="9" scale="9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65607840DD4464F9DE4509B8AB34EB4" ma:contentTypeVersion="1" ma:contentTypeDescription="Создание документа." ma:contentTypeScope="" ma:versionID="44691a8f8e9f8fe265c308db8382c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593E10-7703-4202-8D3A-88DA16BA3973}"/>
</file>

<file path=customXml/itemProps2.xml><?xml version="1.0" encoding="utf-8"?>
<ds:datastoreItem xmlns:ds="http://schemas.openxmlformats.org/officeDocument/2006/customXml" ds:itemID="{3E332613-A879-4468-9ED7-AFA86717225A}"/>
</file>

<file path=customXml/itemProps3.xml><?xml version="1.0" encoding="utf-8"?>
<ds:datastoreItem xmlns:ds="http://schemas.openxmlformats.org/officeDocument/2006/customXml" ds:itemID="{15873221-91E1-4EB9-B27B-7E165C0D5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Васюта Светлана Владимировна</dc:creator>
  <cp:lastModifiedBy>Объедков Владимир Владимирович</cp:lastModifiedBy>
  <cp:lastPrinted>2020-01-31T11:04:11Z</cp:lastPrinted>
  <dcterms:created xsi:type="dcterms:W3CDTF">2020-01-31T09:02:35Z</dcterms:created>
  <dcterms:modified xsi:type="dcterms:W3CDTF">2020-02-13T04:09:45Z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0x010100065607840DD4464F9DE4509B8AB34EB4</vt:lpwstr>
  </property>
</Properties>
</file>