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лан 2015" sheetId="1" r:id="rId1"/>
    <sheet name="Окт р-н" sheetId="2" r:id="rId2"/>
    <sheet name="Застройщики" sheetId="4" r:id="rId3"/>
  </sheets>
  <definedNames>
    <definedName name="_xlnm._FilterDatabase" localSheetId="2" hidden="1">Застройщики!$B$2:$B$33</definedName>
    <definedName name="_xlnm._FilterDatabase" localSheetId="0" hidden="1">'План 2015'!$B$1:$B$47</definedName>
  </definedNames>
  <calcPr calcId="125725"/>
</workbook>
</file>

<file path=xl/calcChain.xml><?xml version="1.0" encoding="utf-8"?>
<calcChain xmlns="http://schemas.openxmlformats.org/spreadsheetml/2006/main">
  <c r="L47" i="1"/>
  <c r="W31"/>
</calcChain>
</file>

<file path=xl/sharedStrings.xml><?xml version="1.0" encoding="utf-8"?>
<sst xmlns="http://schemas.openxmlformats.org/spreadsheetml/2006/main" count="415" uniqueCount="278">
  <si>
    <t>РЕЕСТР</t>
  </si>
  <si>
    <t>№                                          п/п</t>
  </si>
  <si>
    <t>Наименование объекта</t>
  </si>
  <si>
    <t>Адрес объекта</t>
  </si>
  <si>
    <t>Материал стен</t>
  </si>
  <si>
    <t>Этажность</t>
  </si>
  <si>
    <t>К-во б/сек                                                             шт</t>
  </si>
  <si>
    <t>К-во квартир шт</t>
  </si>
  <si>
    <t>Ввод в эксплуатацию 2015 год</t>
  </si>
  <si>
    <t>Сибиряк УСК ООО</t>
  </si>
  <si>
    <t>жилой дом № 16 - 1 этап</t>
  </si>
  <si>
    <t>ул. Дмитрия Мартынова, 18</t>
  </si>
  <si>
    <t>жб, кирпич</t>
  </si>
  <si>
    <t xml:space="preserve">01/6678-дг </t>
  </si>
  <si>
    <t>СИА УК ООО</t>
  </si>
  <si>
    <t>База Бугач. Жилой комплекс "Глобус" из 5-ти домов в районе ул. Калинина-Норильская в г. Красноярске. 2-х сек. Жилой № 1 с офисными помещениями на 1 эт</t>
  </si>
  <si>
    <t>ул. Калинина, 185</t>
  </si>
  <si>
    <t>кирпич</t>
  </si>
  <si>
    <t xml:space="preserve">01/3855-дг  </t>
  </si>
  <si>
    <t>Альфа ООО</t>
  </si>
  <si>
    <t xml:space="preserve">жилой дом № 3 </t>
  </si>
  <si>
    <t>пр-т Молодежный, 27</t>
  </si>
  <si>
    <t xml:space="preserve">жб </t>
  </si>
  <si>
    <t>01/5655-дг</t>
  </si>
  <si>
    <t>Енисейлесстрой ООО</t>
  </si>
  <si>
    <t>"Реконструкция административно-гостиничного комплекса с подземной автопарковкой по ул. Железнодорожников, 22д в г. Красноярске по 16-этажный жилой дом сцокольным этажем, встроено-пристроенными нежилыми помещениями и поздемной автопарковкой"</t>
  </si>
  <si>
    <t>ул. Железнодорожников, 22 д</t>
  </si>
  <si>
    <t>01/3590-дг</t>
  </si>
  <si>
    <t>Омега ООО ПСК</t>
  </si>
  <si>
    <t>1 этап Многоэтажные жилые дома (14 этажей)(1 и 2 этапы) со встроенными нежилыми помещениями, инж обеспечением и ТП-1 очередь</t>
  </si>
  <si>
    <t>пр-т 60 лет Образования СССР, 42</t>
  </si>
  <si>
    <t>объемно блочные</t>
  </si>
  <si>
    <t xml:space="preserve">01/3800-дг </t>
  </si>
  <si>
    <t>монолитный жб</t>
  </si>
  <si>
    <t>-</t>
  </si>
  <si>
    <t>Ж/д № 1 мкрн. "Лебедевой-Обороны"</t>
  </si>
  <si>
    <t>ул. Лебедевой – ул. Обороны</t>
  </si>
  <si>
    <t>крупнопанельные</t>
  </si>
  <si>
    <t>02-1835</t>
  </si>
  <si>
    <t>Ж/д № 2 мкрн. "Лебедевой-Обороны"</t>
  </si>
  <si>
    <t>Ж/д № 4 мкрн. "Лебедевой-Обороны"</t>
  </si>
  <si>
    <t>Ж/д № 3 мкрн "Лебедевой-Обороны"</t>
  </si>
  <si>
    <t>жилой дом № 10 «А» со встроенными помещениями и инженерного обеспечения</t>
  </si>
  <si>
    <t xml:space="preserve">III мкр жилого района Покровский  </t>
  </si>
  <si>
    <t xml:space="preserve">01/10474-дг </t>
  </si>
  <si>
    <t>2 квартал 2015 г.</t>
  </si>
  <si>
    <t>жилой дом №  15А</t>
  </si>
  <si>
    <t xml:space="preserve">01/6817-дг </t>
  </si>
  <si>
    <t>жилой дом № 15Б</t>
  </si>
  <si>
    <t>Сибинвестжилстрой ООО</t>
  </si>
  <si>
    <t>Жилой дом № 1. "Два 16-ти этажных жилых дома со встроенно-пристроенными нежилыми помещениями", г. Красноярск, Советский район, квартал ВЦ-1 жилого массива Аэропорт, на земельном участке с кадастровым номером " 24:50:04 00 416:0133</t>
  </si>
  <si>
    <t>квартал  ВЦ -1 жилого массива Аэропорт</t>
  </si>
  <si>
    <t>01/4542-дг</t>
  </si>
  <si>
    <t>Арбан "Компания" ООО</t>
  </si>
  <si>
    <t>ул. Коломенская - ул. Мичурина в Ленинском районе г. Красноярска. II очередь строительства БС 1</t>
  </si>
  <si>
    <t xml:space="preserve">01/5983-дг </t>
  </si>
  <si>
    <t>Культбытстрой Фирма ЗАО</t>
  </si>
  <si>
    <t xml:space="preserve">многоэтажный жилой дом № 4 </t>
  </si>
  <si>
    <t>каркасно-панельные</t>
  </si>
  <si>
    <t xml:space="preserve">01/6815-дг </t>
  </si>
  <si>
    <t>Николаевка</t>
  </si>
  <si>
    <t xml:space="preserve">01/6570-дг    </t>
  </si>
  <si>
    <t xml:space="preserve">Многоэтажный жилой дом   № 1 </t>
  </si>
  <si>
    <t>Годенко</t>
  </si>
  <si>
    <t xml:space="preserve">01/3391-дг   </t>
  </si>
  <si>
    <t xml:space="preserve">Многоэтажный жилой дом . </t>
  </si>
  <si>
    <t xml:space="preserve">01/5518-дг </t>
  </si>
  <si>
    <t>СибЛидер Строительная компания ООО</t>
  </si>
  <si>
    <t>Жилой дом № 9 с инженерным обеспечением</t>
  </si>
  <si>
    <t xml:space="preserve">ул. Затонская-ул.Вавилова-ул.Семафорная </t>
  </si>
  <si>
    <t>10251, 68</t>
  </si>
  <si>
    <t>ДГИ-2320</t>
  </si>
  <si>
    <t xml:space="preserve"> 30.07.2007 </t>
  </si>
  <si>
    <t xml:space="preserve"> ДСК ОАО</t>
  </si>
  <si>
    <t>Жилые многоэтажные дома в V мкр. пос. Нанжуль-Солнечный (дом №1)</t>
  </si>
  <si>
    <t>V мкр. пос. Нанжуль-Солнечный, ул. 60 лет Образования СССР</t>
  </si>
  <si>
    <t xml:space="preserve">01/1240-дг </t>
  </si>
  <si>
    <t xml:space="preserve"> 08.02.2013 </t>
  </si>
  <si>
    <t>«Жилые дома и инженерное обеспечение в квартале В по ул. Вильского микрорайона «Серебряный» г. Красноярска. Жилой дом № 2» по строительному адресу: г. Красноярск, Октябрьский  район, мкр. «Серебряный», ул. Вильского</t>
  </si>
  <si>
    <t>мкр. Серебрянный, ул.Вильского</t>
  </si>
  <si>
    <t>01/8363-дг</t>
  </si>
  <si>
    <t>р-н Абаканской протоки, жилой р-н Пашенный</t>
  </si>
  <si>
    <t>01/6446-дг</t>
  </si>
  <si>
    <t>Многоэтажный жилой дом № 16 со встроенными нежилыми помещениями, инженерное обеспечение в микрорайоне «Белые росы», расположенный по адресу: г.Красноярск, Свердловский район, жилой район «Пашенный», район «Абаканской протоки</t>
  </si>
  <si>
    <t>Многоэтажный жилой дом № 19 со встроенными нежилыми помещениями, инженерное обеспечение в микрорайоне «Белые росы», расположенный по адресу: г.Красноярск, Свердловский район, жилой район «Пашенный», район «Абаканской протоки</t>
  </si>
  <si>
    <t>1 квартал 3 мкрн. Жилого района "Солнечный", ж/д № 5</t>
  </si>
  <si>
    <t>III микрорайон,  жилого района Солнечный</t>
  </si>
  <si>
    <t>01/6522-дг</t>
  </si>
  <si>
    <t>Утиный плес, ж/д № 6 по ул. Полтавская-Семафорная, Свердловский район (1,2 очередь)</t>
  </si>
  <si>
    <t>ул. Полтавская - ул. Семафорная</t>
  </si>
  <si>
    <t>01/3743-дг</t>
  </si>
  <si>
    <t xml:space="preserve">Гранд ООО ЖСК </t>
  </si>
  <si>
    <t>Жилой дом № 2 в X "А" мкр. Жилого р-на Николаевский. II очередь. Октябрьский район  г. Красноярска</t>
  </si>
  <si>
    <t>жилой района "Николаевский"</t>
  </si>
  <si>
    <t xml:space="preserve">01/5045-дг  </t>
  </si>
  <si>
    <t>Зодчий ООО</t>
  </si>
  <si>
    <t xml:space="preserve">Жилой дом № 2 квартала жилых домов со встроенно-пристроенными помещениями социально-бытового и торгового назначения </t>
  </si>
  <si>
    <t>ул. Графитная, 20, 22, 24, 26, 28 в IX микрорайоне Пашенный</t>
  </si>
  <si>
    <t xml:space="preserve">01/3533-дг </t>
  </si>
  <si>
    <t>ООО ПСК "Алексстрой"</t>
  </si>
  <si>
    <t>Многоквартирный жилой дом № 2</t>
  </si>
  <si>
    <t>ул. Декабристов- ул .Ады Лебедевой</t>
  </si>
  <si>
    <t>АнГор ООО</t>
  </si>
  <si>
    <t>жилой дом № 9</t>
  </si>
  <si>
    <t>5 мкрн. жилого района Солнечный</t>
  </si>
  <si>
    <t>ЖСК-1</t>
  </si>
  <si>
    <t>Жилой дом № 4</t>
  </si>
  <si>
    <t>Крайстрой ООО</t>
  </si>
  <si>
    <t>ул. Норильская, 4</t>
  </si>
  <si>
    <t>Партнер ООО ТПК</t>
  </si>
  <si>
    <t>Жилой дом № 2 1 этап</t>
  </si>
  <si>
    <t>ул. Шахтеров , 71 строение 1,2,3,4</t>
  </si>
  <si>
    <t>Белые Росы ООО</t>
  </si>
  <si>
    <t>ВАШ ДОМ ООО ПСК</t>
  </si>
  <si>
    <t>Сибирский федеральный университет ФГАОУ ВПО</t>
  </si>
  <si>
    <t>СтройТехДевелоп ООО</t>
  </si>
  <si>
    <t>жилой дом № 5</t>
  </si>
  <si>
    <t>СУ-602</t>
  </si>
  <si>
    <t>жилой дом № 1</t>
  </si>
  <si>
    <t>ФБК Фирма ООО</t>
  </si>
  <si>
    <t>ул. Калинина, 175</t>
  </si>
  <si>
    <t>01/3621-дг</t>
  </si>
  <si>
    <t>ДГИ-1606</t>
  </si>
  <si>
    <t>ул.Водянникова-ул.Линейная</t>
  </si>
  <si>
    <t>ДГИ-1563</t>
  </si>
  <si>
    <t>01/6281-дг</t>
  </si>
  <si>
    <t xml:space="preserve"> жб</t>
  </si>
  <si>
    <t>17 этажный жилой дом</t>
  </si>
  <si>
    <t>01/7173-дг</t>
  </si>
  <si>
    <t>79             78</t>
  </si>
  <si>
    <t>пр-т им газеты "Красноярский рабочий" 95</t>
  </si>
  <si>
    <t>01/2749-дг</t>
  </si>
  <si>
    <t>01/3276-дг</t>
  </si>
  <si>
    <t>01/4089-дг</t>
  </si>
  <si>
    <t>Общая площадь зданий, всего кв. м.</t>
  </si>
  <si>
    <t>ОБЩАЯ ПЛОЩАДЬ ЖИЛЫХ ДОМОВ с учетом балконов, лоджий, веранд, террас</t>
  </si>
  <si>
    <t>ОБЩАЯ ПЛОЩАДЬ ЖИЛЫХ ДОМОВ без учета балконов, лоджий, веранд, террас</t>
  </si>
  <si>
    <t>СТРОИТЕЛЬНЫЙ ОБЪЕМ</t>
  </si>
  <si>
    <t>Почтовый адрес</t>
  </si>
  <si>
    <t>№ разрешения на строительство</t>
  </si>
  <si>
    <t>Дата разрешения на ввод</t>
  </si>
  <si>
    <t xml:space="preserve"> дата разрешения на строительство</t>
  </si>
  <si>
    <t>№ разрешения на ввод</t>
  </si>
  <si>
    <t xml:space="preserve">№01/273-дг </t>
  </si>
  <si>
    <t>от 23.01.2015</t>
  </si>
  <si>
    <t>01/90-дг</t>
  </si>
  <si>
    <t xml:space="preserve">01/216-дг </t>
  </si>
  <si>
    <t>от 21.01.2015</t>
  </si>
  <si>
    <t>01/735-дг</t>
  </si>
  <si>
    <t xml:space="preserve"> от 12.02.2015</t>
  </si>
  <si>
    <t xml:space="preserve">01/954-дг </t>
  </si>
  <si>
    <t>от 26.02.2015</t>
  </si>
  <si>
    <t xml:space="preserve">01/1103-дг </t>
  </si>
  <si>
    <t>от 03.03.2015</t>
  </si>
  <si>
    <t>Подрядчик</t>
  </si>
  <si>
    <t>ул. Карамзина, 16</t>
  </si>
  <si>
    <t xml:space="preserve"> 01/1188-дг</t>
  </si>
  <si>
    <t>ул. Карамзина, 14</t>
  </si>
  <si>
    <t xml:space="preserve"> 01/1467-дг</t>
  </si>
  <si>
    <t>ООО "Строительная компания "Юг"</t>
  </si>
  <si>
    <t>ООО "Интед"</t>
  </si>
  <si>
    <t>ул. Декабристов, 49</t>
  </si>
  <si>
    <t>ул. Линейная, 94</t>
  </si>
  <si>
    <t>ул. Соколовская, 76</t>
  </si>
  <si>
    <t>01/1576-дг</t>
  </si>
  <si>
    <t>V микрорайон жилого района «Николаевка</t>
  </si>
  <si>
    <t>ул. Академика Киренского, 45</t>
  </si>
  <si>
    <t>ООО Фирма "ФБК", г. Красноярск, ул. 60 лет Октября, 110а</t>
  </si>
  <si>
    <t>Застройщик, адрес</t>
  </si>
  <si>
    <t>Жилой дом № 1 со встроено-пристроенным магазином</t>
  </si>
  <si>
    <t>ул. Норильская, 1А</t>
  </si>
  <si>
    <t>01/1386-дг</t>
  </si>
  <si>
    <t>01/1134-дг</t>
  </si>
  <si>
    <t>ул. Норильская, 4 к</t>
  </si>
  <si>
    <t>ООО "СтандартСтрой"</t>
  </si>
  <si>
    <t>ул. 60 лет образования СССР, 66</t>
  </si>
  <si>
    <t>01/1666-дг</t>
  </si>
  <si>
    <t xml:space="preserve"> 16.01.2015</t>
  </si>
  <si>
    <t xml:space="preserve">введены по плану  в 2015 </t>
  </si>
  <si>
    <t>осталось ввести по планируемому графику 2015 года</t>
  </si>
  <si>
    <t xml:space="preserve">2 этап строительства-здание      № 1 общежития: блок №1, стадион, инженерное обеспечение объекта капитального строительства "Студенческий городок Сибирского Федерального Университета" (Комплекс общежитий для студентов и аспирантов "Вузовский")                                        </t>
  </si>
  <si>
    <t>пер. Вузовский, 6 Д</t>
  </si>
  <si>
    <t>01/1845-дг</t>
  </si>
  <si>
    <t>ООО УСК "Сибиряк"</t>
  </si>
  <si>
    <t>ул. Сопочная, 36</t>
  </si>
  <si>
    <t>ООО ЖСК Гранд</t>
  </si>
  <si>
    <t xml:space="preserve"> 01/1909-дг </t>
  </si>
  <si>
    <t>ООО Зодчий</t>
  </si>
  <si>
    <t>Судостроительная, 25а</t>
  </si>
  <si>
    <t>01/1721-дг</t>
  </si>
  <si>
    <t>Жилищно-строительный кооператив "ЖСК-1"</t>
  </si>
  <si>
    <t>01/2355-дг</t>
  </si>
  <si>
    <t>ДГИ-1561</t>
  </si>
  <si>
    <t>ул. Дмитрия Мартынова, 9</t>
  </si>
  <si>
    <t>жилой дом № 2</t>
  </si>
  <si>
    <t>ООО СК Промстрой</t>
  </si>
  <si>
    <t>ООО Фирма "ФБК"</t>
  </si>
  <si>
    <t xml:space="preserve">микрорайон "Мариинский" лот № 5, жилой дом № 2 </t>
  </si>
  <si>
    <t>ул. Калинина 175, стр. 2,11,16,17,18,20,54,55,56,57,58, соор. Лит. 3,4,5,6,7</t>
  </si>
  <si>
    <t>01/4087-дг</t>
  </si>
  <si>
    <t>ул. Республики, 39</t>
  </si>
  <si>
    <t>ул. Республики, 35</t>
  </si>
  <si>
    <t>ул. Республики, 33а</t>
  </si>
  <si>
    <t>ул. Республики, 37а</t>
  </si>
  <si>
    <t>24-308-02-1835-2012</t>
  </si>
  <si>
    <t>керамзитобетонные панели</t>
  </si>
  <si>
    <t>ул. Молокова, 28а</t>
  </si>
  <si>
    <t xml:space="preserve">ЗАО "Компания "Финансовая инициатива" </t>
  </si>
  <si>
    <t>кирпич, молоитный жб</t>
  </si>
  <si>
    <t>24-308-01/4542-дг-2012</t>
  </si>
  <si>
    <t xml:space="preserve">ООО СК СибЛидер </t>
  </si>
  <si>
    <t xml:space="preserve">ООО Приор  </t>
  </si>
  <si>
    <t>ООО Агродеталь</t>
  </si>
  <si>
    <t>ООО Сибиряк УСК</t>
  </si>
  <si>
    <t xml:space="preserve">ООО СИА УК </t>
  </si>
  <si>
    <t xml:space="preserve">ООО Альфа </t>
  </si>
  <si>
    <t xml:space="preserve">Енисейлесстрой </t>
  </si>
  <si>
    <t xml:space="preserve">ООО ПСК Омега </t>
  </si>
  <si>
    <t>ООО СтройТехДевелоп</t>
  </si>
  <si>
    <t xml:space="preserve">ЗАО Фирма Культбытстрой </t>
  </si>
  <si>
    <t xml:space="preserve">ООО Крайстрой </t>
  </si>
  <si>
    <t xml:space="preserve">ООО АнГор </t>
  </si>
  <si>
    <t xml:space="preserve">ООО ЖСК Гранд </t>
  </si>
  <si>
    <t xml:space="preserve">ООО Зодчий </t>
  </si>
  <si>
    <t>ООО Сибинвестжилстрой ООО</t>
  </si>
  <si>
    <t xml:space="preserve">ЗАО АРБАН </t>
  </si>
  <si>
    <t xml:space="preserve"> ООО ГСК Арбан </t>
  </si>
  <si>
    <t xml:space="preserve">ООО Белые Росы </t>
  </si>
  <si>
    <t xml:space="preserve">ООО ПСК ВАШ ДОМ </t>
  </si>
  <si>
    <t xml:space="preserve"> ОАО ДСК </t>
  </si>
  <si>
    <t xml:space="preserve">ООО "Корпорация "ИНКОМ-Недвижимость-Красноярск" </t>
  </si>
  <si>
    <t xml:space="preserve"> ООО "Красстрой-центр" </t>
  </si>
  <si>
    <t xml:space="preserve">ООО ФСК Монолитинвест </t>
  </si>
  <si>
    <t xml:space="preserve">ООО Новый город </t>
  </si>
  <si>
    <t>ООО ТПК Партнер</t>
  </si>
  <si>
    <t xml:space="preserve">ЖСК  Радиосвязь </t>
  </si>
  <si>
    <t>ЗАО Сибагропромстрой</t>
  </si>
  <si>
    <t>жилой дом № 6</t>
  </si>
  <si>
    <t>ул. 60 лет образования СССР, 62</t>
  </si>
  <si>
    <t>24-308-01/3621-дг-2012</t>
  </si>
  <si>
    <t>ул. Семафорная, 311</t>
  </si>
  <si>
    <t>ООО "Производственная компания"</t>
  </si>
  <si>
    <t xml:space="preserve">24-308-Дги-2320-2007 </t>
  </si>
  <si>
    <t>ул. Норильская, д. 3</t>
  </si>
  <si>
    <t>24-308-01/4087-дг-2012</t>
  </si>
  <si>
    <t>железобетонные крупнопанельные</t>
  </si>
  <si>
    <t>ул. Караульная, 48</t>
  </si>
  <si>
    <t>24-308-01/10474-дг-2013</t>
  </si>
  <si>
    <t>24-308-01/6817-2013</t>
  </si>
  <si>
    <t>ул. Линейная, 105</t>
  </si>
  <si>
    <t>24-308-01/6817-дг-2013</t>
  </si>
  <si>
    <t>пр-кт Молодежный, д. 23</t>
  </si>
  <si>
    <t>жб</t>
  </si>
  <si>
    <t>24-308-01/6522-дг-2012</t>
  </si>
  <si>
    <t>24-308-01/3743-дг-2012</t>
  </si>
  <si>
    <t xml:space="preserve">ул. Карамзина, 23; </t>
  </si>
  <si>
    <t>24-308-01/3391-дг-2013</t>
  </si>
  <si>
    <t>ул. Михаила  Годенко, 4</t>
  </si>
  <si>
    <t>RU24308000-01/7173-дг-2013</t>
  </si>
  <si>
    <t>ул. Вильского, 32</t>
  </si>
  <si>
    <t>ООО УК ПКСК</t>
  </si>
  <si>
    <t>RU24308000-01/8363-дг-2013</t>
  </si>
  <si>
    <t>ул. Академика Киренского, 43</t>
  </si>
  <si>
    <t xml:space="preserve">1 этап строительства: Секция в осях I-II объекта капитального строительства «Многоэтажный жилой дом № 5 со встроено-пристроенными нежилыми помещениями, инженерного обеспечения» </t>
  </si>
  <si>
    <t>АО "ДСК"</t>
  </si>
  <si>
    <t>24-308-01/1240-дг-2013</t>
  </si>
  <si>
    <t>24-308--01/6570-дг-2013</t>
  </si>
  <si>
    <t>ул. Спартаковцев</t>
  </si>
  <si>
    <t>ул. Толстого, 67а</t>
  </si>
  <si>
    <t>24-308-01/5518-дг-2014</t>
  </si>
  <si>
    <t>нет</t>
  </si>
  <si>
    <t>2 этап- жилая часть  блок секция 1а объекта "Два многоэтажных жилого дома"</t>
  </si>
  <si>
    <t>ул. Мичурина, 2ж</t>
  </si>
  <si>
    <t>24-308-01/5983-дг -2015</t>
  </si>
  <si>
    <t>Многоквартирных жилых домов, введенных в 2015 году г. Красноярска</t>
  </si>
  <si>
    <t xml:space="preserve"> от 21.01.2015</t>
  </si>
  <si>
    <t xml:space="preserve">01/90-дг </t>
  </si>
  <si>
    <t>от 16.01.2015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</si>
</sst>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F2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2" fillId="0" borderId="0" xfId="0" applyFont="1"/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14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6" applyFont="1" applyFill="1" applyBorder="1" applyAlignment="1">
      <alignment horizontal="center" vertical="center" wrapText="1" shrinkToFi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1" xfId="8" applyNumberFormat="1" applyFont="1" applyFill="1" applyBorder="1" applyAlignment="1">
      <alignment horizontal="center" vertical="center" wrapText="1"/>
    </xf>
    <xf numFmtId="14" fontId="6" fillId="2" borderId="1" xfId="8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 shrinkToFit="1"/>
    </xf>
    <xf numFmtId="0" fontId="6" fillId="2" borderId="1" xfId="8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14" fontId="6" fillId="2" borderId="1" xfId="8" applyNumberFormat="1" applyFont="1" applyFill="1" applyBorder="1" applyAlignment="1">
      <alignment horizontal="center" vertical="center"/>
    </xf>
    <xf numFmtId="0" fontId="6" fillId="2" borderId="1" xfId="8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14" fontId="6" fillId="2" borderId="1" xfId="3" applyNumberFormat="1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6" fillId="2" borderId="1" xfId="10" applyNumberFormat="1" applyFont="1" applyFill="1" applyBorder="1" applyAlignment="1">
      <alignment horizontal="center" vertical="center" wrapText="1"/>
    </xf>
    <xf numFmtId="14" fontId="6" fillId="2" borderId="1" xfId="10" applyNumberFormat="1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14" fontId="6" fillId="2" borderId="1" xfId="4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4" fontId="6" fillId="2" borderId="1" xfId="4" applyNumberFormat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14" fontId="6" fillId="0" borderId="2" xfId="2" applyNumberFormat="1" applyFont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14" fontId="6" fillId="0" borderId="1" xfId="4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 shrinkToFi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1" xfId="9" applyFont="1" applyBorder="1" applyAlignment="1">
      <alignment horizontal="center" vertical="center" wrapText="1"/>
    </xf>
    <xf numFmtId="14" fontId="6" fillId="0" borderId="1" xfId="9" applyNumberFormat="1" applyFont="1" applyBorder="1" applyAlignment="1">
      <alignment horizontal="center" vertical="center" wrapText="1"/>
    </xf>
    <xf numFmtId="1" fontId="0" fillId="2" borderId="0" xfId="0" applyNumberFormat="1" applyFill="1"/>
    <xf numFmtId="0" fontId="0" fillId="0" borderId="1" xfId="8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5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/>
    </xf>
    <xf numFmtId="0" fontId="6" fillId="6" borderId="1" xfId="9" applyFont="1" applyFill="1" applyBorder="1" applyAlignment="1">
      <alignment horizontal="center" vertical="center" wrapText="1"/>
    </xf>
    <xf numFmtId="14" fontId="6" fillId="6" borderId="1" xfId="4" applyNumberFormat="1" applyFont="1" applyFill="1" applyBorder="1" applyAlignment="1">
      <alignment horizontal="center" vertical="center" wrapText="1"/>
    </xf>
    <xf numFmtId="14" fontId="6" fillId="6" borderId="1" xfId="9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8" applyFont="1" applyFill="1" applyBorder="1" applyAlignment="1">
      <alignment horizontal="center" vertical="center" wrapText="1"/>
    </xf>
    <xf numFmtId="0" fontId="6" fillId="6" borderId="1" xfId="8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 shrinkToFit="1"/>
    </xf>
    <xf numFmtId="164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9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8" applyNumberFormat="1" applyFont="1" applyFill="1" applyBorder="1" applyAlignment="1">
      <alignment horizontal="center" vertical="center"/>
    </xf>
    <xf numFmtId="0" fontId="6" fillId="4" borderId="1" xfId="3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/>
    </xf>
    <xf numFmtId="2" fontId="6" fillId="4" borderId="1" xfId="3" applyNumberFormat="1" applyFont="1" applyFill="1" applyBorder="1" applyAlignment="1">
      <alignment horizontal="center" vertical="center" wrapText="1"/>
    </xf>
    <xf numFmtId="0" fontId="6" fillId="4" borderId="1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6" fillId="4" borderId="1" xfId="8" applyNumberFormat="1" applyFont="1" applyFill="1" applyBorder="1" applyAlignment="1">
      <alignment horizontal="center" vertical="center" wrapText="1"/>
    </xf>
    <xf numFmtId="1" fontId="5" fillId="4" borderId="1" xfId="9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 wrapText="1"/>
    </xf>
    <xf numFmtId="0" fontId="3" fillId="4" borderId="1" xfId="4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shrinkToFit="1"/>
    </xf>
    <xf numFmtId="0" fontId="6" fillId="2" borderId="1" xfId="4" applyFont="1" applyFill="1" applyBorder="1" applyAlignment="1">
      <alignment horizontal="left" vertical="top" wrapText="1"/>
    </xf>
    <xf numFmtId="0" fontId="6" fillId="2" borderId="1" xfId="8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9" applyFont="1" applyFill="1" applyBorder="1" applyAlignment="1">
      <alignment horizontal="left" vertical="top" wrapText="1"/>
    </xf>
    <xf numFmtId="0" fontId="3" fillId="0" borderId="1" xfId="4" applyBorder="1" applyAlignment="1">
      <alignment horizontal="left" vertical="top" wrapText="1"/>
    </xf>
    <xf numFmtId="0" fontId="6" fillId="2" borderId="1" xfId="2" applyFont="1" applyFill="1" applyBorder="1" applyAlignment="1">
      <alignment horizontal="left" vertical="top" wrapText="1"/>
    </xf>
    <xf numFmtId="0" fontId="13" fillId="0" borderId="1" xfId="12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8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  <xf numFmtId="0" fontId="3" fillId="0" borderId="1" xfId="4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14" fontId="3" fillId="0" borderId="1" xfId="4" applyNumberForma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6" fillId="4" borderId="5" xfId="8" applyFont="1" applyFill="1" applyBorder="1" applyAlignment="1">
      <alignment horizontal="center" vertical="center" wrapText="1"/>
    </xf>
    <xf numFmtId="0" fontId="6" fillId="4" borderId="6" xfId="8" applyFont="1" applyFill="1" applyBorder="1" applyAlignment="1">
      <alignment horizontal="center" vertical="center" wrapText="1"/>
    </xf>
  </cellXfs>
  <cellStyles count="13">
    <cellStyle name="Excel Built-in Normal" xfId="6"/>
    <cellStyle name="Обычный" xfId="0" builtinId="0"/>
    <cellStyle name="Обычный 2 2 2" xfId="5"/>
    <cellStyle name="Обычный 2 3" xfId="4"/>
    <cellStyle name="Обычный 28 4" xfId="9"/>
    <cellStyle name="Обычный 29 2" xfId="1"/>
    <cellStyle name="Обычный 30" xfId="7"/>
    <cellStyle name="Обычный 31" xfId="11"/>
    <cellStyle name="Обычный 32" xfId="12"/>
    <cellStyle name="Обычный 34" xfId="8"/>
    <cellStyle name="Обычный 42" xfId="3"/>
    <cellStyle name="Обычный 44" xfId="10"/>
    <cellStyle name="Обычный 45" xfId="2"/>
  </cellStyles>
  <dxfs count="0"/>
  <tableStyles count="0" defaultTableStyle="TableStyleMedium9" defaultPivotStyle="PivotStyleLight16"/>
  <colors>
    <mruColors>
      <color rgb="FFACF2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zoomScale="85" zoomScaleNormal="85" workbookViewId="0">
      <pane ySplit="7" topLeftCell="A35" activePane="bottomLeft" state="frozen"/>
      <selection pane="bottomLeft" activeCell="M12" sqref="M12"/>
    </sheetView>
  </sheetViews>
  <sheetFormatPr defaultRowHeight="15"/>
  <cols>
    <col min="2" max="2" width="17.7109375" customWidth="1"/>
    <col min="3" max="3" width="26.28515625" customWidth="1"/>
    <col min="4" max="4" width="19" customWidth="1"/>
    <col min="5" max="6" width="17.42578125" customWidth="1"/>
    <col min="7" max="7" width="18" customWidth="1"/>
    <col min="8" max="8" width="10.28515625" customWidth="1"/>
    <col min="12" max="12" width="17.28515625" style="112" customWidth="1"/>
    <col min="13" max="13" width="15.85546875" style="2" customWidth="1"/>
    <col min="14" max="14" width="15.7109375" customWidth="1"/>
    <col min="15" max="15" width="14.42578125" customWidth="1"/>
    <col min="16" max="16" width="14.28515625" customWidth="1"/>
    <col min="17" max="17" width="14.7109375" customWidth="1"/>
    <col min="18" max="18" width="14.42578125" customWidth="1"/>
  </cols>
  <sheetData>
    <row r="1" spans="1:20" ht="18.75">
      <c r="A1" s="1"/>
      <c r="B1" s="26"/>
      <c r="C1" s="158" t="s">
        <v>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27"/>
    </row>
    <row r="2" spans="1:20" ht="18.75">
      <c r="A2" s="1"/>
      <c r="B2" s="160" t="s">
        <v>274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20" ht="18.7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20" ht="9.7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20" ht="51" customHeight="1">
      <c r="A5" s="159" t="s">
        <v>1</v>
      </c>
      <c r="B5" s="159" t="s">
        <v>168</v>
      </c>
      <c r="C5" s="159" t="s">
        <v>2</v>
      </c>
      <c r="D5" s="159" t="s">
        <v>3</v>
      </c>
      <c r="E5" s="156" t="s">
        <v>138</v>
      </c>
      <c r="F5" s="156" t="s">
        <v>154</v>
      </c>
      <c r="G5" s="159" t="s">
        <v>4</v>
      </c>
      <c r="H5" s="159" t="s">
        <v>5</v>
      </c>
      <c r="I5" s="159" t="s">
        <v>6</v>
      </c>
      <c r="J5" s="159" t="s">
        <v>7</v>
      </c>
      <c r="K5" s="161" t="s">
        <v>134</v>
      </c>
      <c r="L5" s="161" t="s">
        <v>135</v>
      </c>
      <c r="M5" s="162" t="s">
        <v>136</v>
      </c>
      <c r="N5" s="156" t="s">
        <v>137</v>
      </c>
      <c r="O5" s="159" t="s">
        <v>139</v>
      </c>
      <c r="P5" s="159" t="s">
        <v>141</v>
      </c>
      <c r="Q5" s="163" t="s">
        <v>142</v>
      </c>
      <c r="R5" s="155" t="s">
        <v>140</v>
      </c>
    </row>
    <row r="6" spans="1:20" ht="52.5" customHeight="1">
      <c r="A6" s="159"/>
      <c r="B6" s="159"/>
      <c r="C6" s="159"/>
      <c r="D6" s="159"/>
      <c r="E6" s="157"/>
      <c r="F6" s="157"/>
      <c r="G6" s="159"/>
      <c r="H6" s="159"/>
      <c r="I6" s="159"/>
      <c r="J6" s="159"/>
      <c r="K6" s="161"/>
      <c r="L6" s="161"/>
      <c r="M6" s="162"/>
      <c r="N6" s="157"/>
      <c r="O6" s="159"/>
      <c r="P6" s="159"/>
      <c r="Q6" s="163"/>
      <c r="R6" s="155"/>
    </row>
    <row r="7" spans="1:20">
      <c r="A7" s="3">
        <v>1</v>
      </c>
      <c r="B7" s="3">
        <v>2</v>
      </c>
      <c r="C7" s="3">
        <v>3</v>
      </c>
      <c r="D7" s="3">
        <v>4</v>
      </c>
      <c r="E7" s="3">
        <v>5</v>
      </c>
      <c r="F7" s="3"/>
      <c r="G7" s="3">
        <v>6</v>
      </c>
      <c r="H7" s="3">
        <v>7</v>
      </c>
      <c r="I7" s="3">
        <v>8</v>
      </c>
      <c r="J7" s="3">
        <v>9</v>
      </c>
      <c r="K7" s="3">
        <v>10</v>
      </c>
      <c r="L7" s="99">
        <v>11</v>
      </c>
      <c r="M7" s="94">
        <v>12</v>
      </c>
      <c r="N7" s="3">
        <v>13</v>
      </c>
      <c r="O7" s="3">
        <v>14</v>
      </c>
      <c r="P7" s="3">
        <v>15</v>
      </c>
      <c r="Q7" s="3">
        <v>16</v>
      </c>
      <c r="R7" s="3">
        <v>17</v>
      </c>
    </row>
    <row r="8" spans="1:20">
      <c r="A8" s="164" t="s">
        <v>8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28"/>
    </row>
    <row r="9" spans="1:20" s="2" customFormat="1" ht="59.25" customHeight="1">
      <c r="A9" s="3">
        <v>1</v>
      </c>
      <c r="B9" s="3" t="s">
        <v>9</v>
      </c>
      <c r="C9" s="5" t="s">
        <v>10</v>
      </c>
      <c r="D9" s="6" t="s">
        <v>11</v>
      </c>
      <c r="E9" s="6" t="s">
        <v>11</v>
      </c>
      <c r="F9" s="6"/>
      <c r="G9" s="3" t="s">
        <v>12</v>
      </c>
      <c r="H9" s="6">
        <v>15</v>
      </c>
      <c r="I9" s="6">
        <v>3</v>
      </c>
      <c r="J9" s="6">
        <v>195</v>
      </c>
      <c r="K9" s="7">
        <v>14554.1</v>
      </c>
      <c r="L9" s="100">
        <v>10617.5</v>
      </c>
      <c r="M9" s="8">
        <v>9881.2999999999993</v>
      </c>
      <c r="N9" s="8">
        <v>56700</v>
      </c>
      <c r="O9" s="9" t="s">
        <v>13</v>
      </c>
      <c r="P9" s="10">
        <v>41488</v>
      </c>
      <c r="Q9" s="11" t="s">
        <v>143</v>
      </c>
      <c r="R9" s="29" t="s">
        <v>144</v>
      </c>
    </row>
    <row r="10" spans="1:20" s="2" customFormat="1" ht="111" customHeight="1">
      <c r="A10" s="93">
        <v>2</v>
      </c>
      <c r="B10" s="93" t="s">
        <v>14</v>
      </c>
      <c r="C10" s="93" t="s">
        <v>15</v>
      </c>
      <c r="D10" s="93" t="s">
        <v>16</v>
      </c>
      <c r="E10" s="93" t="s">
        <v>16</v>
      </c>
      <c r="F10" s="93"/>
      <c r="G10" s="12" t="s">
        <v>17</v>
      </c>
      <c r="H10" s="93">
        <v>18</v>
      </c>
      <c r="I10" s="93">
        <v>2</v>
      </c>
      <c r="J10" s="93">
        <v>300</v>
      </c>
      <c r="K10" s="93">
        <v>20193.099999999999</v>
      </c>
      <c r="L10" s="101">
        <v>14108.4</v>
      </c>
      <c r="M10" s="13">
        <v>13730.5</v>
      </c>
      <c r="N10" s="13">
        <v>66569</v>
      </c>
      <c r="O10" s="9" t="s">
        <v>18</v>
      </c>
      <c r="P10" s="10">
        <v>41389</v>
      </c>
      <c r="Q10" s="14" t="s">
        <v>146</v>
      </c>
      <c r="R10" s="29" t="s">
        <v>275</v>
      </c>
    </row>
    <row r="11" spans="1:20" s="2" customFormat="1" ht="30.75" customHeight="1">
      <c r="A11" s="150">
        <v>3</v>
      </c>
      <c r="B11" s="15" t="s">
        <v>19</v>
      </c>
      <c r="C11" s="15" t="s">
        <v>20</v>
      </c>
      <c r="D11" s="12" t="s">
        <v>21</v>
      </c>
      <c r="E11" s="12" t="s">
        <v>21</v>
      </c>
      <c r="F11" s="15" t="s">
        <v>19</v>
      </c>
      <c r="G11" s="15" t="s">
        <v>22</v>
      </c>
      <c r="H11" s="15">
        <v>10</v>
      </c>
      <c r="I11" s="15">
        <v>2</v>
      </c>
      <c r="J11" s="16">
        <v>118</v>
      </c>
      <c r="K11" s="7">
        <v>8317</v>
      </c>
      <c r="L11" s="102">
        <v>6535.1</v>
      </c>
      <c r="M11" s="7">
        <v>5921.2</v>
      </c>
      <c r="N11" s="7">
        <v>26477</v>
      </c>
      <c r="O11" s="16" t="s">
        <v>23</v>
      </c>
      <c r="P11" s="17">
        <v>41236</v>
      </c>
      <c r="Q11" s="14" t="s">
        <v>276</v>
      </c>
      <c r="R11" s="29" t="s">
        <v>277</v>
      </c>
    </row>
    <row r="12" spans="1:20" s="2" customFormat="1" ht="140.25">
      <c r="A12" s="150">
        <v>4</v>
      </c>
      <c r="B12" s="12" t="s">
        <v>24</v>
      </c>
      <c r="C12" s="15" t="s">
        <v>25</v>
      </c>
      <c r="D12" s="15" t="s">
        <v>26</v>
      </c>
      <c r="E12" s="15" t="s">
        <v>26</v>
      </c>
      <c r="F12" s="12" t="s">
        <v>24</v>
      </c>
      <c r="G12" s="13" t="s">
        <v>17</v>
      </c>
      <c r="H12" s="15">
        <v>18.3</v>
      </c>
      <c r="I12" s="15">
        <v>1</v>
      </c>
      <c r="J12" s="15">
        <v>68</v>
      </c>
      <c r="K12" s="67">
        <v>11774.5</v>
      </c>
      <c r="L12" s="103">
        <v>7068.5</v>
      </c>
      <c r="M12" s="68">
        <v>6702.1</v>
      </c>
      <c r="N12" s="69">
        <v>40385</v>
      </c>
      <c r="O12" s="18" t="s">
        <v>27</v>
      </c>
      <c r="P12" s="17">
        <v>41381</v>
      </c>
      <c r="Q12" s="19" t="s">
        <v>146</v>
      </c>
      <c r="R12" s="29" t="s">
        <v>147</v>
      </c>
      <c r="T12" s="73"/>
    </row>
    <row r="13" spans="1:20" s="2" customFormat="1" ht="102.75" customHeight="1">
      <c r="A13" s="150">
        <v>5</v>
      </c>
      <c r="B13" s="20" t="s">
        <v>28</v>
      </c>
      <c r="C13" s="20" t="s">
        <v>29</v>
      </c>
      <c r="D13" s="20" t="s">
        <v>30</v>
      </c>
      <c r="E13" s="20" t="s">
        <v>30</v>
      </c>
      <c r="F13" s="20" t="s">
        <v>28</v>
      </c>
      <c r="G13" s="12" t="s">
        <v>31</v>
      </c>
      <c r="H13" s="20">
        <v>14</v>
      </c>
      <c r="I13" s="13">
        <v>1</v>
      </c>
      <c r="J13" s="20">
        <v>187</v>
      </c>
      <c r="K13" s="21">
        <v>11445.2</v>
      </c>
      <c r="L13" s="113">
        <v>7966.6</v>
      </c>
      <c r="M13" s="29">
        <v>7771.6</v>
      </c>
      <c r="N13" s="61">
        <v>38779</v>
      </c>
      <c r="O13" s="21" t="s">
        <v>32</v>
      </c>
      <c r="P13" s="22">
        <v>41148</v>
      </c>
      <c r="Q13" s="3" t="s">
        <v>148</v>
      </c>
      <c r="R13" s="29" t="s">
        <v>149</v>
      </c>
      <c r="T13" s="73"/>
    </row>
    <row r="14" spans="1:20" s="2" customFormat="1" ht="33" customHeight="1">
      <c r="A14" s="150">
        <v>6</v>
      </c>
      <c r="B14" s="15" t="s">
        <v>99</v>
      </c>
      <c r="C14" s="23" t="s">
        <v>100</v>
      </c>
      <c r="D14" s="23" t="s">
        <v>101</v>
      </c>
      <c r="E14" s="23" t="s">
        <v>161</v>
      </c>
      <c r="F14" s="23"/>
      <c r="G14" s="5" t="s">
        <v>17</v>
      </c>
      <c r="H14" s="3">
        <v>14</v>
      </c>
      <c r="I14" s="3">
        <v>1</v>
      </c>
      <c r="J14" s="3">
        <v>52</v>
      </c>
      <c r="K14" s="3">
        <v>6050</v>
      </c>
      <c r="L14" s="99">
        <v>3659.33</v>
      </c>
      <c r="M14" s="94">
        <v>3557.97</v>
      </c>
      <c r="N14" s="3">
        <v>25559.5</v>
      </c>
      <c r="O14" s="3" t="s">
        <v>122</v>
      </c>
      <c r="P14" s="10">
        <v>39232</v>
      </c>
      <c r="Q14" s="3" t="s">
        <v>150</v>
      </c>
      <c r="R14" s="29" t="s">
        <v>151</v>
      </c>
    </row>
    <row r="15" spans="1:20" s="2" customFormat="1" ht="25.5">
      <c r="A15" s="150">
        <v>7</v>
      </c>
      <c r="B15" s="20" t="s">
        <v>105</v>
      </c>
      <c r="C15" s="20" t="s">
        <v>106</v>
      </c>
      <c r="D15" s="5" t="s">
        <v>123</v>
      </c>
      <c r="E15" s="5" t="s">
        <v>162</v>
      </c>
      <c r="F15" s="5"/>
      <c r="G15" s="12" t="s">
        <v>37</v>
      </c>
      <c r="H15" s="24">
        <v>11</v>
      </c>
      <c r="I15" s="3">
        <v>2</v>
      </c>
      <c r="J15" s="24">
        <v>72</v>
      </c>
      <c r="K15" s="24">
        <v>5009.2</v>
      </c>
      <c r="L15" s="99">
        <v>4090.4</v>
      </c>
      <c r="M15" s="94">
        <v>4004</v>
      </c>
      <c r="N15" s="3">
        <v>17565</v>
      </c>
      <c r="O15" s="21" t="s">
        <v>124</v>
      </c>
      <c r="P15" s="25">
        <v>39227</v>
      </c>
      <c r="Q15" s="11" t="s">
        <v>152</v>
      </c>
      <c r="R15" s="29" t="s">
        <v>153</v>
      </c>
    </row>
    <row r="16" spans="1:20" s="2" customFormat="1" ht="127.5">
      <c r="A16" s="150">
        <v>8</v>
      </c>
      <c r="B16" s="11" t="s">
        <v>112</v>
      </c>
      <c r="C16" s="98" t="s">
        <v>83</v>
      </c>
      <c r="D16" s="30" t="s">
        <v>81</v>
      </c>
      <c r="E16" s="30" t="s">
        <v>155</v>
      </c>
      <c r="F16" s="30" t="s">
        <v>159</v>
      </c>
      <c r="G16" s="12" t="s">
        <v>37</v>
      </c>
      <c r="H16" s="98">
        <v>19</v>
      </c>
      <c r="I16" s="98"/>
      <c r="J16" s="98">
        <v>629</v>
      </c>
      <c r="K16" s="98">
        <v>26448</v>
      </c>
      <c r="L16" s="99">
        <v>17603.900000000001</v>
      </c>
      <c r="M16" s="98">
        <v>16812.099999999999</v>
      </c>
      <c r="N16" s="98">
        <v>86651</v>
      </c>
      <c r="O16" s="36" t="s">
        <v>82</v>
      </c>
      <c r="P16" s="37">
        <v>41254</v>
      </c>
      <c r="Q16" s="98" t="s">
        <v>156</v>
      </c>
      <c r="R16" s="64">
        <v>42069</v>
      </c>
    </row>
    <row r="17" spans="1:23" s="2" customFormat="1" ht="127.5">
      <c r="A17" s="150">
        <v>9</v>
      </c>
      <c r="B17" s="11" t="s">
        <v>112</v>
      </c>
      <c r="C17" s="98" t="s">
        <v>84</v>
      </c>
      <c r="D17" s="30" t="s">
        <v>81</v>
      </c>
      <c r="E17" s="30" t="s">
        <v>157</v>
      </c>
      <c r="F17" s="30" t="s">
        <v>159</v>
      </c>
      <c r="G17" s="12" t="s">
        <v>37</v>
      </c>
      <c r="H17" s="98">
        <v>19</v>
      </c>
      <c r="I17" s="98"/>
      <c r="J17" s="98">
        <v>595</v>
      </c>
      <c r="K17" s="98">
        <v>25520.2</v>
      </c>
      <c r="L17" s="99">
        <v>16825.400000000001</v>
      </c>
      <c r="M17" s="98">
        <v>16022</v>
      </c>
      <c r="N17" s="98">
        <v>82899</v>
      </c>
      <c r="O17" s="36" t="s">
        <v>82</v>
      </c>
      <c r="P17" s="37">
        <v>41254</v>
      </c>
      <c r="Q17" s="98" t="s">
        <v>156</v>
      </c>
      <c r="R17" s="64">
        <v>42069</v>
      </c>
      <c r="T17" s="29"/>
    </row>
    <row r="18" spans="1:23" s="2" customFormat="1" ht="25.5">
      <c r="A18" s="150">
        <v>10</v>
      </c>
      <c r="B18" s="11" t="s">
        <v>115</v>
      </c>
      <c r="C18" s="4" t="s">
        <v>116</v>
      </c>
      <c r="D18" s="12" t="s">
        <v>104</v>
      </c>
      <c r="E18" s="12" t="s">
        <v>163</v>
      </c>
      <c r="F18" s="12" t="s">
        <v>160</v>
      </c>
      <c r="G18" s="5" t="s">
        <v>17</v>
      </c>
      <c r="H18" s="4">
        <v>11</v>
      </c>
      <c r="I18" s="13"/>
      <c r="J18" s="24">
        <v>308</v>
      </c>
      <c r="K18" s="24">
        <v>19467.72</v>
      </c>
      <c r="L18" s="99">
        <v>11420.1</v>
      </c>
      <c r="M18" s="94">
        <v>10945.5</v>
      </c>
      <c r="N18" s="4">
        <v>56105</v>
      </c>
      <c r="O18" s="20" t="s">
        <v>132</v>
      </c>
      <c r="P18" s="31">
        <v>41372</v>
      </c>
      <c r="Q18" s="65" t="s">
        <v>158</v>
      </c>
      <c r="R18" s="64">
        <v>42089</v>
      </c>
    </row>
    <row r="19" spans="1:23" s="2" customFormat="1" ht="38.25">
      <c r="A19" s="150">
        <v>11</v>
      </c>
      <c r="B19" s="11" t="s">
        <v>56</v>
      </c>
      <c r="C19" s="11" t="s">
        <v>57</v>
      </c>
      <c r="D19" s="11" t="s">
        <v>165</v>
      </c>
      <c r="E19" s="70" t="s">
        <v>166</v>
      </c>
      <c r="F19" s="11" t="s">
        <v>56</v>
      </c>
      <c r="G19" s="23" t="s">
        <v>58</v>
      </c>
      <c r="H19" s="66">
        <v>17</v>
      </c>
      <c r="I19" s="66">
        <v>2</v>
      </c>
      <c r="J19" s="66">
        <v>145</v>
      </c>
      <c r="K19" s="61">
        <v>10592.8</v>
      </c>
      <c r="L19" s="104">
        <v>7318.1</v>
      </c>
      <c r="M19" s="29">
        <v>7074.9</v>
      </c>
      <c r="N19" s="69">
        <v>35346</v>
      </c>
      <c r="O19" s="9" t="s">
        <v>59</v>
      </c>
      <c r="P19" s="10">
        <v>41494</v>
      </c>
      <c r="Q19" s="11" t="s">
        <v>164</v>
      </c>
      <c r="R19" s="64">
        <v>42094</v>
      </c>
    </row>
    <row r="20" spans="1:23" s="2" customFormat="1" ht="51">
      <c r="A20" s="150">
        <v>12</v>
      </c>
      <c r="B20" s="35" t="s">
        <v>167</v>
      </c>
      <c r="C20" s="35" t="s">
        <v>169</v>
      </c>
      <c r="D20" s="12" t="s">
        <v>120</v>
      </c>
      <c r="E20" s="35" t="s">
        <v>170</v>
      </c>
      <c r="F20" s="35" t="s">
        <v>167</v>
      </c>
      <c r="G20" s="12" t="s">
        <v>245</v>
      </c>
      <c r="H20" s="93">
        <v>18</v>
      </c>
      <c r="I20" s="13">
        <v>2</v>
      </c>
      <c r="J20" s="12">
        <v>90</v>
      </c>
      <c r="K20" s="35">
        <v>9275.1</v>
      </c>
      <c r="L20" s="105">
        <v>6078.1</v>
      </c>
      <c r="M20" s="35">
        <v>5313.5</v>
      </c>
      <c r="N20" s="35">
        <v>25211</v>
      </c>
      <c r="O20" s="12" t="s">
        <v>133</v>
      </c>
      <c r="P20" s="42">
        <v>41165</v>
      </c>
      <c r="Q20" s="35" t="s">
        <v>171</v>
      </c>
      <c r="R20" s="95">
        <v>42083</v>
      </c>
    </row>
    <row r="21" spans="1:23" s="2" customFormat="1" ht="25.5">
      <c r="A21" s="150">
        <v>13</v>
      </c>
      <c r="B21" s="20" t="s">
        <v>107</v>
      </c>
      <c r="C21" s="20" t="s">
        <v>127</v>
      </c>
      <c r="D21" s="20" t="s">
        <v>108</v>
      </c>
      <c r="E21" s="20" t="s">
        <v>173</v>
      </c>
      <c r="F21" s="20" t="s">
        <v>174</v>
      </c>
      <c r="G21" s="12" t="s">
        <v>126</v>
      </c>
      <c r="H21" s="24">
        <v>17</v>
      </c>
      <c r="I21" s="93">
        <v>1</v>
      </c>
      <c r="J21" s="24">
        <v>62</v>
      </c>
      <c r="K21" s="93">
        <v>5645</v>
      </c>
      <c r="L21" s="106">
        <v>3860.2</v>
      </c>
      <c r="M21" s="11">
        <v>3500.9</v>
      </c>
      <c r="N21" s="11">
        <v>18343</v>
      </c>
      <c r="O21" s="96" t="s">
        <v>125</v>
      </c>
      <c r="P21" s="97">
        <v>41713</v>
      </c>
      <c r="Q21" s="11" t="s">
        <v>172</v>
      </c>
      <c r="R21" s="64">
        <v>42066</v>
      </c>
    </row>
    <row r="22" spans="1:23" s="2" customFormat="1" ht="38.25">
      <c r="A22" s="150">
        <v>14</v>
      </c>
      <c r="B22" s="15" t="s">
        <v>102</v>
      </c>
      <c r="C22" s="15" t="s">
        <v>103</v>
      </c>
      <c r="D22" s="15" t="s">
        <v>104</v>
      </c>
      <c r="E22" s="15" t="s">
        <v>175</v>
      </c>
      <c r="F22" s="15"/>
      <c r="G22" s="5" t="s">
        <v>17</v>
      </c>
      <c r="H22" s="30">
        <v>10</v>
      </c>
      <c r="I22" s="30">
        <v>1</v>
      </c>
      <c r="J22" s="30">
        <v>98</v>
      </c>
      <c r="K22" s="61">
        <v>6102.2</v>
      </c>
      <c r="L22" s="104">
        <v>4719.8999999999996</v>
      </c>
      <c r="M22" s="29">
        <v>4630.8</v>
      </c>
      <c r="N22" s="61">
        <v>26177</v>
      </c>
      <c r="O22" s="24" t="s">
        <v>121</v>
      </c>
      <c r="P22" s="31">
        <v>41136</v>
      </c>
      <c r="Q22" s="74" t="s">
        <v>176</v>
      </c>
      <c r="R22" s="64">
        <v>42097</v>
      </c>
    </row>
    <row r="23" spans="1:23" s="2" customFormat="1" ht="174" customHeight="1">
      <c r="A23" s="150">
        <v>15</v>
      </c>
      <c r="B23" s="11" t="s">
        <v>114</v>
      </c>
      <c r="C23" s="54" t="s">
        <v>180</v>
      </c>
      <c r="D23" s="55" t="s">
        <v>130</v>
      </c>
      <c r="E23" s="55" t="s">
        <v>181</v>
      </c>
      <c r="F23" s="55" t="s">
        <v>183</v>
      </c>
      <c r="G23" s="12" t="s">
        <v>33</v>
      </c>
      <c r="H23" s="91">
        <v>25</v>
      </c>
      <c r="I23" s="91">
        <v>1</v>
      </c>
      <c r="J23" s="56">
        <v>167</v>
      </c>
      <c r="K23" s="56">
        <v>14664.2</v>
      </c>
      <c r="L23" s="99">
        <v>10108.9</v>
      </c>
      <c r="M23" s="94">
        <v>9303.7000000000007</v>
      </c>
      <c r="N23" s="91">
        <v>50437</v>
      </c>
      <c r="O23" s="57" t="s">
        <v>131</v>
      </c>
      <c r="P23" s="58">
        <v>41081</v>
      </c>
      <c r="Q23" s="11" t="s">
        <v>182</v>
      </c>
      <c r="R23" s="64">
        <v>42109</v>
      </c>
    </row>
    <row r="24" spans="1:23" s="2" customFormat="1" ht="57.75" customHeight="1">
      <c r="A24" s="150">
        <v>16</v>
      </c>
      <c r="B24" s="11" t="s">
        <v>91</v>
      </c>
      <c r="C24" s="43" t="s">
        <v>92</v>
      </c>
      <c r="D24" s="12" t="s">
        <v>93</v>
      </c>
      <c r="E24" s="12" t="s">
        <v>184</v>
      </c>
      <c r="F24" s="12" t="s">
        <v>185</v>
      </c>
      <c r="G24" s="23" t="s">
        <v>58</v>
      </c>
      <c r="H24" s="30">
        <v>15</v>
      </c>
      <c r="I24" s="92">
        <v>1</v>
      </c>
      <c r="J24" s="92">
        <v>78</v>
      </c>
      <c r="K24" s="44">
        <v>7095.6</v>
      </c>
      <c r="L24" s="101">
        <v>4750.8999999999996</v>
      </c>
      <c r="M24" s="13">
        <v>4092.4</v>
      </c>
      <c r="N24" s="13">
        <v>23999</v>
      </c>
      <c r="O24" s="41" t="s">
        <v>94</v>
      </c>
      <c r="P24" s="45">
        <v>41432</v>
      </c>
      <c r="Q24" s="11" t="s">
        <v>186</v>
      </c>
      <c r="R24" s="64">
        <v>42114</v>
      </c>
    </row>
    <row r="25" spans="1:23" s="2" customFormat="1" ht="76.5">
      <c r="A25" s="150">
        <v>17</v>
      </c>
      <c r="B25" s="11" t="s">
        <v>95</v>
      </c>
      <c r="C25" s="30" t="s">
        <v>96</v>
      </c>
      <c r="D25" s="30" t="s">
        <v>97</v>
      </c>
      <c r="E25" s="30" t="s">
        <v>188</v>
      </c>
      <c r="F25" s="30" t="s">
        <v>187</v>
      </c>
      <c r="G25" s="12" t="s">
        <v>33</v>
      </c>
      <c r="H25" s="30">
        <v>17</v>
      </c>
      <c r="I25" s="93" t="s">
        <v>34</v>
      </c>
      <c r="J25" s="30">
        <v>128</v>
      </c>
      <c r="K25" s="30">
        <v>7859.5</v>
      </c>
      <c r="L25" s="101">
        <v>5503.1</v>
      </c>
      <c r="M25" s="13">
        <v>4922.2</v>
      </c>
      <c r="N25" s="13">
        <v>25652</v>
      </c>
      <c r="O25" s="36" t="s">
        <v>98</v>
      </c>
      <c r="P25" s="37">
        <v>41380</v>
      </c>
      <c r="Q25" s="11" t="s">
        <v>189</v>
      </c>
      <c r="R25" s="64">
        <v>42101</v>
      </c>
    </row>
    <row r="26" spans="1:23" s="2" customFormat="1" ht="38.25">
      <c r="A26" s="150">
        <v>18</v>
      </c>
      <c r="B26" s="12" t="s">
        <v>190</v>
      </c>
      <c r="C26" s="71" t="s">
        <v>194</v>
      </c>
      <c r="D26" s="12" t="s">
        <v>123</v>
      </c>
      <c r="E26" s="71" t="s">
        <v>193</v>
      </c>
      <c r="F26" s="11" t="s">
        <v>9</v>
      </c>
      <c r="G26" s="12" t="s">
        <v>37</v>
      </c>
      <c r="H26" s="122">
        <v>10</v>
      </c>
      <c r="I26" s="13">
        <v>5</v>
      </c>
      <c r="J26" s="12">
        <v>251</v>
      </c>
      <c r="K26" s="71">
        <v>14317.17</v>
      </c>
      <c r="L26" s="114">
        <v>12205.2</v>
      </c>
      <c r="M26" s="35">
        <v>11880.1</v>
      </c>
      <c r="N26" s="71">
        <v>48623</v>
      </c>
      <c r="O26" s="115" t="s">
        <v>192</v>
      </c>
      <c r="P26" s="63">
        <v>39227</v>
      </c>
      <c r="Q26" s="62" t="s">
        <v>191</v>
      </c>
      <c r="R26" s="72">
        <v>42144</v>
      </c>
    </row>
    <row r="27" spans="1:23" s="2" customFormat="1" ht="25.5">
      <c r="A27" s="150">
        <v>19</v>
      </c>
      <c r="B27" s="11" t="s">
        <v>9</v>
      </c>
      <c r="C27" s="11" t="s">
        <v>35</v>
      </c>
      <c r="D27" s="12" t="s">
        <v>36</v>
      </c>
      <c r="E27" s="12" t="s">
        <v>200</v>
      </c>
      <c r="F27" s="11" t="s">
        <v>9</v>
      </c>
      <c r="G27" s="12" t="s">
        <v>205</v>
      </c>
      <c r="H27" s="12">
        <v>16</v>
      </c>
      <c r="I27" s="12" t="s">
        <v>34</v>
      </c>
      <c r="J27" s="12">
        <v>84</v>
      </c>
      <c r="K27" s="12">
        <v>6612.4</v>
      </c>
      <c r="L27" s="109">
        <v>4757</v>
      </c>
      <c r="M27" s="12">
        <v>4057.9</v>
      </c>
      <c r="N27" s="12">
        <v>23389</v>
      </c>
      <c r="O27" s="12" t="s">
        <v>38</v>
      </c>
      <c r="P27" s="42">
        <v>41010</v>
      </c>
      <c r="Q27" s="11" t="s">
        <v>204</v>
      </c>
      <c r="R27" s="64">
        <v>42157</v>
      </c>
    </row>
    <row r="28" spans="1:23" s="2" customFormat="1" ht="25.5">
      <c r="A28" s="150">
        <v>20</v>
      </c>
      <c r="B28" s="11" t="s">
        <v>9</v>
      </c>
      <c r="C28" s="11" t="s">
        <v>39</v>
      </c>
      <c r="D28" s="12" t="s">
        <v>36</v>
      </c>
      <c r="E28" s="12" t="s">
        <v>201</v>
      </c>
      <c r="F28" s="11" t="s">
        <v>9</v>
      </c>
      <c r="G28" s="12" t="s">
        <v>12</v>
      </c>
      <c r="H28" s="122">
        <v>16</v>
      </c>
      <c r="I28" s="12" t="s">
        <v>34</v>
      </c>
      <c r="J28" s="122">
        <v>84</v>
      </c>
      <c r="K28" s="122">
        <v>6833.3</v>
      </c>
      <c r="L28" s="106">
        <v>4800.3</v>
      </c>
      <c r="M28" s="11">
        <v>4077</v>
      </c>
      <c r="N28" s="11">
        <v>23388.6</v>
      </c>
      <c r="O28" s="12" t="s">
        <v>38</v>
      </c>
      <c r="P28" s="42">
        <v>41010</v>
      </c>
      <c r="Q28" s="11" t="s">
        <v>204</v>
      </c>
      <c r="R28" s="64">
        <v>42157</v>
      </c>
    </row>
    <row r="29" spans="1:23" s="2" customFormat="1" ht="25.5">
      <c r="A29" s="150">
        <v>21</v>
      </c>
      <c r="B29" s="11" t="s">
        <v>9</v>
      </c>
      <c r="C29" s="11" t="s">
        <v>40</v>
      </c>
      <c r="D29" s="12" t="s">
        <v>36</v>
      </c>
      <c r="E29" s="12" t="s">
        <v>202</v>
      </c>
      <c r="F29" s="11" t="s">
        <v>9</v>
      </c>
      <c r="G29" s="12" t="s">
        <v>17</v>
      </c>
      <c r="H29" s="122">
        <v>23</v>
      </c>
      <c r="I29" s="12" t="s">
        <v>34</v>
      </c>
      <c r="J29" s="122">
        <v>177</v>
      </c>
      <c r="K29" s="122">
        <v>14692.7</v>
      </c>
      <c r="L29" s="106">
        <v>10157.1</v>
      </c>
      <c r="M29" s="11">
        <v>9880.7000000000007</v>
      </c>
      <c r="N29" s="11">
        <v>53807</v>
      </c>
      <c r="O29" s="12" t="s">
        <v>38</v>
      </c>
      <c r="P29" s="42">
        <v>41010</v>
      </c>
      <c r="Q29" s="11" t="s">
        <v>204</v>
      </c>
      <c r="R29" s="64">
        <v>42157</v>
      </c>
    </row>
    <row r="30" spans="1:23" s="2" customFormat="1" ht="25.5">
      <c r="A30" s="150">
        <v>22</v>
      </c>
      <c r="B30" s="11" t="s">
        <v>9</v>
      </c>
      <c r="C30" s="11" t="s">
        <v>41</v>
      </c>
      <c r="D30" s="12" t="s">
        <v>36</v>
      </c>
      <c r="E30" s="12" t="s">
        <v>203</v>
      </c>
      <c r="F30" s="11" t="s">
        <v>9</v>
      </c>
      <c r="G30" s="12" t="s">
        <v>17</v>
      </c>
      <c r="H30" s="123">
        <v>23</v>
      </c>
      <c r="I30" s="12" t="s">
        <v>34</v>
      </c>
      <c r="J30" s="123">
        <v>177</v>
      </c>
      <c r="K30" s="123">
        <v>14643.9</v>
      </c>
      <c r="L30" s="106">
        <v>10127</v>
      </c>
      <c r="M30" s="11">
        <v>9799.7000000000007</v>
      </c>
      <c r="N30" s="11">
        <v>53807</v>
      </c>
      <c r="O30" s="12" t="s">
        <v>38</v>
      </c>
      <c r="P30" s="42">
        <v>41010</v>
      </c>
      <c r="Q30" s="11" t="s">
        <v>204</v>
      </c>
      <c r="R30" s="64">
        <v>42157</v>
      </c>
    </row>
    <row r="31" spans="1:23" s="2" customFormat="1" ht="127.5">
      <c r="A31" s="150">
        <v>23</v>
      </c>
      <c r="B31" s="11" t="s">
        <v>49</v>
      </c>
      <c r="C31" s="11" t="s">
        <v>50</v>
      </c>
      <c r="D31" s="12" t="s">
        <v>51</v>
      </c>
      <c r="E31" s="12" t="s">
        <v>206</v>
      </c>
      <c r="F31" s="12" t="s">
        <v>207</v>
      </c>
      <c r="G31" s="12" t="s">
        <v>208</v>
      </c>
      <c r="H31" s="12">
        <v>16</v>
      </c>
      <c r="I31" s="12">
        <v>1</v>
      </c>
      <c r="J31" s="12">
        <v>56</v>
      </c>
      <c r="K31" s="12">
        <v>5887.8</v>
      </c>
      <c r="L31" s="109">
        <v>4476.3999999999996</v>
      </c>
      <c r="M31" s="12">
        <v>4050.5</v>
      </c>
      <c r="N31" s="12">
        <v>21339</v>
      </c>
      <c r="O31" s="12" t="s">
        <v>52</v>
      </c>
      <c r="P31" s="37">
        <v>41192</v>
      </c>
      <c r="Q31" s="11" t="s">
        <v>209</v>
      </c>
      <c r="R31" s="64">
        <v>42160</v>
      </c>
      <c r="W31" s="2" t="e">
        <f>SUM(#REF!)</f>
        <v>#REF!</v>
      </c>
    </row>
    <row r="32" spans="1:23" s="2" customFormat="1" ht="38.25">
      <c r="A32" s="150">
        <v>24</v>
      </c>
      <c r="B32" s="15" t="s">
        <v>102</v>
      </c>
      <c r="C32" s="15" t="s">
        <v>237</v>
      </c>
      <c r="D32" s="15" t="s">
        <v>104</v>
      </c>
      <c r="E32" s="15" t="s">
        <v>238</v>
      </c>
      <c r="F32" s="15" t="s">
        <v>238</v>
      </c>
      <c r="G32" s="5" t="s">
        <v>17</v>
      </c>
      <c r="H32" s="30">
        <v>17</v>
      </c>
      <c r="I32" s="30">
        <v>1</v>
      </c>
      <c r="J32" s="30">
        <v>176</v>
      </c>
      <c r="K32" s="61">
        <v>9602.5</v>
      </c>
      <c r="L32" s="104">
        <v>7814.1</v>
      </c>
      <c r="M32" s="61">
        <v>7656.6</v>
      </c>
      <c r="N32" s="61">
        <v>39710</v>
      </c>
      <c r="O32" s="24" t="s">
        <v>121</v>
      </c>
      <c r="P32" s="31">
        <v>41136</v>
      </c>
      <c r="Q32" s="137" t="s">
        <v>239</v>
      </c>
      <c r="R32" s="64">
        <v>42185</v>
      </c>
    </row>
    <row r="33" spans="1:18" s="2" customFormat="1" ht="38.25">
      <c r="A33" s="150">
        <v>25</v>
      </c>
      <c r="B33" s="6" t="s">
        <v>67</v>
      </c>
      <c r="C33" s="6" t="s">
        <v>68</v>
      </c>
      <c r="D33" s="6" t="s">
        <v>69</v>
      </c>
      <c r="E33" s="6" t="s">
        <v>240</v>
      </c>
      <c r="F33" s="6" t="s">
        <v>241</v>
      </c>
      <c r="G33" s="5" t="s">
        <v>17</v>
      </c>
      <c r="H33" s="6">
        <v>10</v>
      </c>
      <c r="I33" s="13">
        <v>4</v>
      </c>
      <c r="J33" s="6">
        <v>156</v>
      </c>
      <c r="K33" s="59" t="s">
        <v>70</v>
      </c>
      <c r="L33" s="111">
        <v>10403.5</v>
      </c>
      <c r="M33" s="59">
        <v>11981.6</v>
      </c>
      <c r="N33" s="59">
        <v>51477</v>
      </c>
      <c r="O33" s="59" t="s">
        <v>71</v>
      </c>
      <c r="P33" s="60" t="s">
        <v>72</v>
      </c>
      <c r="Q33" s="136" t="s">
        <v>242</v>
      </c>
      <c r="R33" s="64">
        <v>42181</v>
      </c>
    </row>
    <row r="34" spans="1:18" s="2" customFormat="1" ht="63.75">
      <c r="A34" s="150">
        <v>26</v>
      </c>
      <c r="B34" s="139" t="s">
        <v>196</v>
      </c>
      <c r="C34" s="140" t="s">
        <v>197</v>
      </c>
      <c r="D34" s="141" t="s">
        <v>198</v>
      </c>
      <c r="E34" s="142" t="s">
        <v>243</v>
      </c>
      <c r="F34" s="139" t="s">
        <v>196</v>
      </c>
      <c r="G34" s="118" t="s">
        <v>245</v>
      </c>
      <c r="H34" s="139">
        <v>14</v>
      </c>
      <c r="I34" s="119">
        <v>2</v>
      </c>
      <c r="J34" s="139">
        <v>109</v>
      </c>
      <c r="K34" s="139">
        <v>11522.2</v>
      </c>
      <c r="L34" s="121">
        <v>7960.3</v>
      </c>
      <c r="M34" s="143">
        <v>7499.9</v>
      </c>
      <c r="N34" s="139">
        <v>37749</v>
      </c>
      <c r="O34" s="139" t="s">
        <v>199</v>
      </c>
      <c r="P34" s="144">
        <v>41165</v>
      </c>
      <c r="Q34" s="11" t="s">
        <v>244</v>
      </c>
      <c r="R34" s="64">
        <v>42202</v>
      </c>
    </row>
    <row r="35" spans="1:18" s="2" customFormat="1" ht="38.25">
      <c r="A35" s="150">
        <v>27</v>
      </c>
      <c r="B35" s="11" t="s">
        <v>9</v>
      </c>
      <c r="C35" s="5" t="s">
        <v>42</v>
      </c>
      <c r="D35" s="5" t="s">
        <v>43</v>
      </c>
      <c r="E35" s="5" t="s">
        <v>246</v>
      </c>
      <c r="F35" s="11" t="s">
        <v>9</v>
      </c>
      <c r="G35" s="5" t="s">
        <v>17</v>
      </c>
      <c r="H35" s="5">
        <v>15</v>
      </c>
      <c r="I35" s="138">
        <v>4</v>
      </c>
      <c r="J35" s="5">
        <v>273</v>
      </c>
      <c r="K35" s="13">
        <v>19501.3</v>
      </c>
      <c r="L35" s="101">
        <v>13431.6</v>
      </c>
      <c r="M35" s="13">
        <v>13146.9</v>
      </c>
      <c r="N35" s="13">
        <v>74530</v>
      </c>
      <c r="O35" s="51" t="s">
        <v>44</v>
      </c>
      <c r="P35" s="46">
        <v>41617</v>
      </c>
      <c r="Q35" s="11" t="s">
        <v>247</v>
      </c>
      <c r="R35" s="64">
        <v>42213</v>
      </c>
    </row>
    <row r="36" spans="1:18" s="2" customFormat="1" ht="25.5">
      <c r="A36" s="150">
        <v>28</v>
      </c>
      <c r="B36" s="11" t="s">
        <v>9</v>
      </c>
      <c r="C36" s="5" t="s">
        <v>48</v>
      </c>
      <c r="D36" s="5" t="s">
        <v>43</v>
      </c>
      <c r="E36" s="5" t="s">
        <v>249</v>
      </c>
      <c r="F36" s="11" t="s">
        <v>9</v>
      </c>
      <c r="G36" s="12" t="s">
        <v>205</v>
      </c>
      <c r="H36" s="5">
        <v>15</v>
      </c>
      <c r="I36" s="145">
        <v>2</v>
      </c>
      <c r="J36" s="5">
        <v>130</v>
      </c>
      <c r="K36" s="5">
        <v>10369.4</v>
      </c>
      <c r="L36" s="101">
        <v>7307.8</v>
      </c>
      <c r="M36" s="13">
        <v>6939.7</v>
      </c>
      <c r="N36" s="13">
        <v>42431</v>
      </c>
      <c r="O36" s="51" t="s">
        <v>47</v>
      </c>
      <c r="P36" s="46">
        <v>41494</v>
      </c>
      <c r="Q36" s="11" t="s">
        <v>248</v>
      </c>
      <c r="R36" s="64">
        <v>42213</v>
      </c>
    </row>
    <row r="37" spans="1:18" s="2" customFormat="1" ht="25.5">
      <c r="A37" s="150">
        <v>29</v>
      </c>
      <c r="B37" s="11" t="s">
        <v>9</v>
      </c>
      <c r="C37" s="5" t="s">
        <v>46</v>
      </c>
      <c r="D37" s="5" t="s">
        <v>43</v>
      </c>
      <c r="E37" s="5" t="s">
        <v>249</v>
      </c>
      <c r="F37" s="11" t="s">
        <v>9</v>
      </c>
      <c r="G37" s="12" t="s">
        <v>205</v>
      </c>
      <c r="H37" s="5">
        <v>15</v>
      </c>
      <c r="I37" s="3">
        <v>2</v>
      </c>
      <c r="J37" s="5">
        <v>65</v>
      </c>
      <c r="K37" s="5">
        <v>5301.3</v>
      </c>
      <c r="L37" s="101">
        <v>3966.6</v>
      </c>
      <c r="M37" s="13">
        <v>3691</v>
      </c>
      <c r="N37" s="13">
        <v>20049</v>
      </c>
      <c r="O37" s="51" t="s">
        <v>47</v>
      </c>
      <c r="P37" s="46">
        <v>41494</v>
      </c>
      <c r="Q37" s="11" t="s">
        <v>250</v>
      </c>
      <c r="R37" s="64">
        <v>42215</v>
      </c>
    </row>
    <row r="38" spans="1:18" s="2" customFormat="1" ht="38.25">
      <c r="A38" s="150">
        <v>30</v>
      </c>
      <c r="B38" s="11" t="s">
        <v>19</v>
      </c>
      <c r="C38" s="11" t="s">
        <v>85</v>
      </c>
      <c r="D38" s="20" t="s">
        <v>86</v>
      </c>
      <c r="E38" s="20" t="s">
        <v>251</v>
      </c>
      <c r="F38" s="11" t="s">
        <v>19</v>
      </c>
      <c r="G38" s="5" t="s">
        <v>252</v>
      </c>
      <c r="H38" s="24">
        <v>10</v>
      </c>
      <c r="I38" s="13">
        <v>2</v>
      </c>
      <c r="J38" s="24">
        <v>118</v>
      </c>
      <c r="K38" s="32">
        <v>8320</v>
      </c>
      <c r="L38" s="107">
        <v>6542.1</v>
      </c>
      <c r="M38" s="32">
        <v>5930.3</v>
      </c>
      <c r="N38" s="32">
        <v>26477</v>
      </c>
      <c r="O38" s="21" t="s">
        <v>87</v>
      </c>
      <c r="P38" s="25">
        <v>42534</v>
      </c>
      <c r="Q38" s="116" t="s">
        <v>253</v>
      </c>
      <c r="R38" s="64">
        <v>42223</v>
      </c>
    </row>
    <row r="39" spans="1:18" s="2" customFormat="1" ht="41.25" customHeight="1">
      <c r="A39" s="150">
        <v>31</v>
      </c>
      <c r="B39" s="11" t="s">
        <v>19</v>
      </c>
      <c r="C39" s="11" t="s">
        <v>88</v>
      </c>
      <c r="D39" s="30" t="s">
        <v>89</v>
      </c>
      <c r="E39" s="147" t="s">
        <v>255</v>
      </c>
      <c r="F39" s="11" t="s">
        <v>19</v>
      </c>
      <c r="G39" s="12" t="s">
        <v>33</v>
      </c>
      <c r="H39" s="33">
        <v>17</v>
      </c>
      <c r="I39" s="146">
        <v>2</v>
      </c>
      <c r="J39" s="146">
        <v>140</v>
      </c>
      <c r="K39" s="34">
        <v>15266.6</v>
      </c>
      <c r="L39" s="108">
        <v>10032.700000000001</v>
      </c>
      <c r="M39" s="34">
        <v>7614.3</v>
      </c>
      <c r="N39" s="34">
        <v>43327</v>
      </c>
      <c r="O39" s="34" t="s">
        <v>90</v>
      </c>
      <c r="P39" s="37">
        <v>41145</v>
      </c>
      <c r="Q39" s="117" t="s">
        <v>254</v>
      </c>
      <c r="R39" s="97">
        <v>42223</v>
      </c>
    </row>
    <row r="40" spans="1:18" s="2" customFormat="1" ht="26.25">
      <c r="A40" s="150">
        <v>32</v>
      </c>
      <c r="B40" s="11" t="s">
        <v>56</v>
      </c>
      <c r="C40" s="11" t="s">
        <v>62</v>
      </c>
      <c r="D40" s="11" t="s">
        <v>63</v>
      </c>
      <c r="E40" s="11" t="s">
        <v>257</v>
      </c>
      <c r="F40" s="11" t="s">
        <v>56</v>
      </c>
      <c r="G40" s="23" t="s">
        <v>252</v>
      </c>
      <c r="H40" s="12">
        <v>18</v>
      </c>
      <c r="I40" s="146">
        <v>1</v>
      </c>
      <c r="J40" s="12">
        <v>91</v>
      </c>
      <c r="K40" s="12">
        <v>9162.9</v>
      </c>
      <c r="L40" s="101">
        <v>5625.6</v>
      </c>
      <c r="M40" s="13">
        <v>5445</v>
      </c>
      <c r="N40" s="13">
        <v>35617</v>
      </c>
      <c r="O40" s="41" t="s">
        <v>64</v>
      </c>
      <c r="P40" s="10">
        <v>41375</v>
      </c>
      <c r="Q40" s="148" t="s">
        <v>256</v>
      </c>
      <c r="R40" s="97">
        <v>42223</v>
      </c>
    </row>
    <row r="41" spans="1:18" s="2" customFormat="1" ht="25.5">
      <c r="A41" s="150">
        <v>33</v>
      </c>
      <c r="B41" s="11" t="s">
        <v>109</v>
      </c>
      <c r="C41" s="3" t="s">
        <v>110</v>
      </c>
      <c r="D41" s="12" t="s">
        <v>111</v>
      </c>
      <c r="E41" s="12" t="s">
        <v>111</v>
      </c>
      <c r="F41" s="11" t="s">
        <v>109</v>
      </c>
      <c r="G41" s="12" t="s">
        <v>58</v>
      </c>
      <c r="H41" s="3">
        <v>17</v>
      </c>
      <c r="I41" s="13" t="s">
        <v>34</v>
      </c>
      <c r="J41" s="52" t="s">
        <v>129</v>
      </c>
      <c r="K41" s="52">
        <v>11144.7</v>
      </c>
      <c r="L41" s="99">
        <v>7955</v>
      </c>
      <c r="M41" s="94">
        <v>7613</v>
      </c>
      <c r="N41" s="3">
        <v>39723</v>
      </c>
      <c r="O41" s="52" t="s">
        <v>128</v>
      </c>
      <c r="P41" s="53">
        <v>41507</v>
      </c>
      <c r="Q41" s="11" t="s">
        <v>258</v>
      </c>
      <c r="R41" s="64">
        <v>42249</v>
      </c>
    </row>
    <row r="42" spans="1:18" s="2" customFormat="1" ht="114.75">
      <c r="A42" s="150">
        <v>34</v>
      </c>
      <c r="B42" s="11" t="s">
        <v>113</v>
      </c>
      <c r="C42" s="149" t="s">
        <v>78</v>
      </c>
      <c r="D42" s="149" t="s">
        <v>79</v>
      </c>
      <c r="E42" s="149" t="s">
        <v>259</v>
      </c>
      <c r="F42" s="149" t="s">
        <v>260</v>
      </c>
      <c r="G42" s="23" t="s">
        <v>58</v>
      </c>
      <c r="H42" s="12">
        <v>1</v>
      </c>
      <c r="I42" s="149">
        <v>1</v>
      </c>
      <c r="J42" s="12">
        <v>255</v>
      </c>
      <c r="K42" s="12">
        <v>9034.4</v>
      </c>
      <c r="L42" s="101">
        <v>6112.7</v>
      </c>
      <c r="M42" s="13">
        <v>5643.8</v>
      </c>
      <c r="N42" s="13">
        <v>30349</v>
      </c>
      <c r="O42" s="41" t="s">
        <v>80</v>
      </c>
      <c r="P42" s="42">
        <v>41544</v>
      </c>
      <c r="Q42" s="149" t="s">
        <v>261</v>
      </c>
      <c r="R42" s="64">
        <v>42257</v>
      </c>
    </row>
    <row r="43" spans="1:18" s="2" customFormat="1" ht="95.25" customHeight="1">
      <c r="A43" s="150">
        <v>35</v>
      </c>
      <c r="B43" s="11" t="s">
        <v>56</v>
      </c>
      <c r="C43" s="11" t="s">
        <v>263</v>
      </c>
      <c r="D43" s="11" t="s">
        <v>60</v>
      </c>
      <c r="E43" s="11" t="s">
        <v>262</v>
      </c>
      <c r="F43" s="11" t="s">
        <v>56</v>
      </c>
      <c r="G43" s="23" t="s">
        <v>58</v>
      </c>
      <c r="H43" s="13">
        <v>15</v>
      </c>
      <c r="I43" s="149">
        <v>1</v>
      </c>
      <c r="J43" s="13">
        <v>52</v>
      </c>
      <c r="K43" s="149">
        <v>4556.5</v>
      </c>
      <c r="L43" s="99">
        <v>2996.9</v>
      </c>
      <c r="M43" s="149">
        <v>2872.1</v>
      </c>
      <c r="N43" s="149">
        <v>14905</v>
      </c>
      <c r="O43" s="9" t="s">
        <v>61</v>
      </c>
      <c r="P43" s="10">
        <v>41484</v>
      </c>
      <c r="Q43" s="11" t="s">
        <v>266</v>
      </c>
      <c r="R43" s="64">
        <v>42262</v>
      </c>
    </row>
    <row r="44" spans="1:18" s="2" customFormat="1" ht="38.25">
      <c r="A44" s="151">
        <v>36</v>
      </c>
      <c r="B44" s="20" t="s">
        <v>73</v>
      </c>
      <c r="C44" s="20" t="s">
        <v>74</v>
      </c>
      <c r="D44" s="20" t="s">
        <v>75</v>
      </c>
      <c r="E44" s="20" t="s">
        <v>270</v>
      </c>
      <c r="F44" s="20" t="s">
        <v>264</v>
      </c>
      <c r="G44" s="12" t="s">
        <v>17</v>
      </c>
      <c r="H44" s="24">
        <v>17</v>
      </c>
      <c r="I44" s="150">
        <v>3</v>
      </c>
      <c r="J44" s="24">
        <v>533</v>
      </c>
      <c r="K44" s="24">
        <v>31390.7</v>
      </c>
      <c r="L44" s="99">
        <v>22251.5</v>
      </c>
      <c r="M44" s="150">
        <v>21497.4</v>
      </c>
      <c r="N44" s="150">
        <v>105430</v>
      </c>
      <c r="O44" s="21" t="s">
        <v>76</v>
      </c>
      <c r="P44" s="25" t="s">
        <v>77</v>
      </c>
      <c r="Q44" s="11" t="s">
        <v>265</v>
      </c>
      <c r="R44" s="64">
        <v>42257</v>
      </c>
    </row>
    <row r="45" spans="1:18" s="2" customFormat="1" ht="25.5">
      <c r="A45" s="151">
        <v>37</v>
      </c>
      <c r="B45" s="11" t="s">
        <v>56</v>
      </c>
      <c r="C45" s="11" t="s">
        <v>65</v>
      </c>
      <c r="D45" s="11" t="s">
        <v>267</v>
      </c>
      <c r="E45" s="11" t="s">
        <v>268</v>
      </c>
      <c r="F45" s="11" t="s">
        <v>56</v>
      </c>
      <c r="G45" s="5" t="s">
        <v>17</v>
      </c>
      <c r="H45" s="30">
        <v>18</v>
      </c>
      <c r="I45" s="30">
        <v>1</v>
      </c>
      <c r="J45" s="30">
        <v>84</v>
      </c>
      <c r="K45" s="30">
        <v>5428.7</v>
      </c>
      <c r="L45" s="110">
        <v>6228.8</v>
      </c>
      <c r="M45" s="50">
        <v>5737.8</v>
      </c>
      <c r="N45" s="50">
        <v>29307</v>
      </c>
      <c r="O45" s="36" t="s">
        <v>66</v>
      </c>
      <c r="P45" s="37">
        <v>41831</v>
      </c>
      <c r="Q45" s="11" t="s">
        <v>269</v>
      </c>
      <c r="R45" s="64">
        <v>42268</v>
      </c>
    </row>
    <row r="46" spans="1:18" s="2" customFormat="1" ht="76.5">
      <c r="A46" s="152">
        <v>38</v>
      </c>
      <c r="B46" s="11" t="s">
        <v>53</v>
      </c>
      <c r="C46" s="11" t="s">
        <v>271</v>
      </c>
      <c r="D46" s="152" t="s">
        <v>54</v>
      </c>
      <c r="E46" s="152" t="s">
        <v>272</v>
      </c>
      <c r="F46" s="152"/>
      <c r="G46" s="5" t="s">
        <v>17</v>
      </c>
      <c r="H46" s="38">
        <v>25</v>
      </c>
      <c r="I46" s="13">
        <v>1</v>
      </c>
      <c r="J46" s="38">
        <v>216</v>
      </c>
      <c r="K46" s="39">
        <v>16727.900000000001</v>
      </c>
      <c r="L46" s="106">
        <v>11936.4</v>
      </c>
      <c r="M46" s="11">
        <v>11722.4</v>
      </c>
      <c r="N46" s="11">
        <v>74139</v>
      </c>
      <c r="O46" s="39" t="s">
        <v>55</v>
      </c>
      <c r="P46" s="40">
        <v>40877</v>
      </c>
      <c r="Q46" s="11" t="s">
        <v>273</v>
      </c>
      <c r="R46" s="64">
        <v>42271</v>
      </c>
    </row>
    <row r="47" spans="1:18" s="2" customFormat="1" ht="24.75" customHeight="1">
      <c r="A47" s="3"/>
      <c r="B47" s="20"/>
      <c r="C47" s="20"/>
      <c r="D47" s="20"/>
      <c r="E47" s="20"/>
      <c r="F47" s="20"/>
      <c r="G47" s="12"/>
      <c r="H47" s="24"/>
      <c r="I47" s="3"/>
      <c r="J47" s="24"/>
      <c r="K47" s="3"/>
      <c r="L47" s="120">
        <f>SUM(L9:L46)</f>
        <v>319323.03000000009</v>
      </c>
      <c r="M47" s="11"/>
      <c r="N47" s="47"/>
      <c r="O47" s="48"/>
      <c r="P47" s="49"/>
      <c r="Q47" s="11"/>
      <c r="R47" s="64"/>
    </row>
  </sheetData>
  <autoFilter ref="B1:B47"/>
  <mergeCells count="22">
    <mergeCell ref="N5:N6"/>
    <mergeCell ref="Q5:Q6"/>
    <mergeCell ref="A8:Q8"/>
    <mergeCell ref="O5:O6"/>
    <mergeCell ref="P5:P6"/>
    <mergeCell ref="E5:E6"/>
    <mergeCell ref="A3:R4"/>
    <mergeCell ref="R5:R6"/>
    <mergeCell ref="F5:F6"/>
    <mergeCell ref="C1:O1"/>
    <mergeCell ref="A5:A6"/>
    <mergeCell ref="B5:B6"/>
    <mergeCell ref="C5:C6"/>
    <mergeCell ref="D5:D6"/>
    <mergeCell ref="G5:G6"/>
    <mergeCell ref="H5:H6"/>
    <mergeCell ref="I5:I6"/>
    <mergeCell ref="J5:J6"/>
    <mergeCell ref="B2:P2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E29" sqref="E29"/>
    </sheetView>
  </sheetViews>
  <sheetFormatPr defaultRowHeight="15"/>
  <cols>
    <col min="1" max="1" width="19.140625" customWidth="1"/>
    <col min="2" max="2" width="22.42578125" customWidth="1"/>
    <col min="12" max="12" width="14.140625" customWidth="1"/>
    <col min="13" max="13" width="11.85546875" customWidth="1"/>
    <col min="15" max="15" width="15.28515625" customWidth="1"/>
  </cols>
  <sheetData>
    <row r="1" spans="1:15" ht="15" customHeight="1">
      <c r="A1" s="159" t="s">
        <v>168</v>
      </c>
      <c r="B1" s="159" t="s">
        <v>2</v>
      </c>
      <c r="C1" s="159" t="s">
        <v>3</v>
      </c>
      <c r="D1" s="156" t="s">
        <v>138</v>
      </c>
      <c r="E1" s="159" t="s">
        <v>4</v>
      </c>
      <c r="F1" s="159" t="s">
        <v>5</v>
      </c>
      <c r="G1" s="159" t="s">
        <v>6</v>
      </c>
      <c r="H1" s="159" t="s">
        <v>7</v>
      </c>
      <c r="I1" s="161" t="s">
        <v>134</v>
      </c>
      <c r="J1" s="161" t="s">
        <v>135</v>
      </c>
      <c r="K1" s="161" t="s">
        <v>136</v>
      </c>
      <c r="L1" s="159" t="s">
        <v>139</v>
      </c>
      <c r="M1" s="159" t="s">
        <v>141</v>
      </c>
      <c r="N1" s="163" t="s">
        <v>142</v>
      </c>
      <c r="O1" s="155" t="s">
        <v>140</v>
      </c>
    </row>
    <row r="2" spans="1:15" ht="37.5" customHeight="1">
      <c r="A2" s="159"/>
      <c r="B2" s="159"/>
      <c r="C2" s="159"/>
      <c r="D2" s="157"/>
      <c r="E2" s="159"/>
      <c r="F2" s="159"/>
      <c r="G2" s="159"/>
      <c r="H2" s="159"/>
      <c r="I2" s="161"/>
      <c r="J2" s="161"/>
      <c r="K2" s="161"/>
      <c r="L2" s="159"/>
      <c r="M2" s="159"/>
      <c r="N2" s="163"/>
      <c r="O2" s="155"/>
    </row>
    <row r="3" spans="1:15" ht="37.5" customHeight="1">
      <c r="A3" s="165" t="s">
        <v>178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</row>
    <row r="4" spans="1:15" ht="89.25">
      <c r="A4" s="75" t="s">
        <v>14</v>
      </c>
      <c r="B4" s="75" t="s">
        <v>15</v>
      </c>
      <c r="C4" s="75" t="s">
        <v>16</v>
      </c>
      <c r="D4" s="75" t="s">
        <v>16</v>
      </c>
      <c r="E4" s="76" t="s">
        <v>17</v>
      </c>
      <c r="F4" s="75">
        <v>18</v>
      </c>
      <c r="G4" s="75">
        <v>2</v>
      </c>
      <c r="H4" s="75">
        <v>300</v>
      </c>
      <c r="I4" s="75">
        <v>20193</v>
      </c>
      <c r="J4" s="77">
        <v>14108</v>
      </c>
      <c r="K4" s="77"/>
      <c r="L4" s="78" t="s">
        <v>18</v>
      </c>
      <c r="M4" s="79">
        <v>41389</v>
      </c>
      <c r="N4" s="80" t="s">
        <v>145</v>
      </c>
      <c r="O4" s="81" t="s">
        <v>177</v>
      </c>
    </row>
    <row r="5" spans="1:15" ht="38.25">
      <c r="A5" s="82" t="s">
        <v>167</v>
      </c>
      <c r="B5" s="82" t="s">
        <v>169</v>
      </c>
      <c r="C5" s="76" t="s">
        <v>120</v>
      </c>
      <c r="D5" s="82" t="s">
        <v>170</v>
      </c>
      <c r="E5" s="76" t="s">
        <v>17</v>
      </c>
      <c r="F5" s="75">
        <v>18</v>
      </c>
      <c r="G5" s="77"/>
      <c r="H5" s="76">
        <v>90</v>
      </c>
      <c r="I5" s="82">
        <v>9275.1</v>
      </c>
      <c r="J5" s="82">
        <v>6078.1</v>
      </c>
      <c r="K5" s="82">
        <v>5313.5</v>
      </c>
      <c r="L5" s="76" t="s">
        <v>133</v>
      </c>
      <c r="M5" s="83">
        <v>41165</v>
      </c>
      <c r="N5" s="82" t="s">
        <v>171</v>
      </c>
      <c r="O5" s="84">
        <v>42083</v>
      </c>
    </row>
    <row r="6" spans="1:15" ht="38.25">
      <c r="A6" s="86" t="s">
        <v>107</v>
      </c>
      <c r="B6" s="86" t="s">
        <v>127</v>
      </c>
      <c r="C6" s="86" t="s">
        <v>108</v>
      </c>
      <c r="D6" s="86" t="s">
        <v>173</v>
      </c>
      <c r="E6" s="76" t="s">
        <v>126</v>
      </c>
      <c r="F6" s="87">
        <v>17</v>
      </c>
      <c r="G6" s="75">
        <v>1</v>
      </c>
      <c r="H6" s="87">
        <v>62</v>
      </c>
      <c r="I6" s="75">
        <v>5645</v>
      </c>
      <c r="J6" s="85">
        <v>3860.2</v>
      </c>
      <c r="K6" s="85">
        <v>3500.9</v>
      </c>
      <c r="L6" s="88" t="s">
        <v>125</v>
      </c>
      <c r="M6" s="89">
        <v>41713</v>
      </c>
      <c r="N6" s="85" t="s">
        <v>172</v>
      </c>
      <c r="O6" s="90">
        <v>42066</v>
      </c>
    </row>
    <row r="7" spans="1:15">
      <c r="A7" s="168" t="s">
        <v>179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</row>
    <row r="8" spans="1:15" ht="38.25">
      <c r="A8" s="85" t="s">
        <v>119</v>
      </c>
      <c r="B8" s="85" t="s">
        <v>118</v>
      </c>
      <c r="C8" s="76" t="s">
        <v>120</v>
      </c>
      <c r="D8" s="76"/>
      <c r="E8" s="76" t="s">
        <v>17</v>
      </c>
      <c r="F8" s="75">
        <v>18</v>
      </c>
      <c r="G8" s="77" t="s">
        <v>34</v>
      </c>
      <c r="H8" s="76">
        <v>90</v>
      </c>
      <c r="I8" s="76">
        <v>7957.03</v>
      </c>
      <c r="J8" s="85">
        <v>6078.1</v>
      </c>
      <c r="K8" s="85"/>
      <c r="L8" s="76" t="s">
        <v>133</v>
      </c>
      <c r="M8" s="83">
        <v>41165</v>
      </c>
      <c r="N8" s="85" t="s">
        <v>45</v>
      </c>
      <c r="O8" s="81"/>
    </row>
  </sheetData>
  <mergeCells count="17">
    <mergeCell ref="B1:B2"/>
    <mergeCell ref="C1:C2"/>
    <mergeCell ref="D1:D2"/>
    <mergeCell ref="A3:O3"/>
    <mergeCell ref="A7:O7"/>
    <mergeCell ref="K1:K2"/>
    <mergeCell ref="L1:L2"/>
    <mergeCell ref="M1:M2"/>
    <mergeCell ref="N1:N2"/>
    <mergeCell ref="O1:O2"/>
    <mergeCell ref="E1:E2"/>
    <mergeCell ref="F1:F2"/>
    <mergeCell ref="G1:G2"/>
    <mergeCell ref="H1:H2"/>
    <mergeCell ref="I1:I2"/>
    <mergeCell ref="J1:J2"/>
    <mergeCell ref="A1:A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4"/>
  <sheetViews>
    <sheetView workbookViewId="0">
      <selection activeCell="D34" sqref="D34"/>
    </sheetView>
  </sheetViews>
  <sheetFormatPr defaultRowHeight="15"/>
  <cols>
    <col min="2" max="2" width="39.140625" customWidth="1"/>
  </cols>
  <sheetData>
    <row r="2" spans="1:2">
      <c r="A2" s="133">
        <v>1</v>
      </c>
      <c r="B2" s="124" t="s">
        <v>213</v>
      </c>
    </row>
    <row r="3" spans="1:2">
      <c r="A3" s="133">
        <v>2</v>
      </c>
      <c r="B3" s="124" t="s">
        <v>214</v>
      </c>
    </row>
    <row r="4" spans="1:2">
      <c r="A4" s="133">
        <v>3</v>
      </c>
      <c r="B4" s="125" t="s">
        <v>215</v>
      </c>
    </row>
    <row r="5" spans="1:2" ht="18" customHeight="1">
      <c r="A5" s="133">
        <v>4</v>
      </c>
      <c r="B5" s="126" t="s">
        <v>216</v>
      </c>
    </row>
    <row r="6" spans="1:2">
      <c r="A6" s="133">
        <v>5</v>
      </c>
      <c r="B6" s="127" t="s">
        <v>217</v>
      </c>
    </row>
    <row r="7" spans="1:2" ht="24" customHeight="1">
      <c r="A7" s="133">
        <v>6</v>
      </c>
      <c r="B7" s="125" t="s">
        <v>99</v>
      </c>
    </row>
    <row r="8" spans="1:2" ht="18" customHeight="1">
      <c r="A8" s="133">
        <v>7</v>
      </c>
      <c r="B8" s="128" t="s">
        <v>218</v>
      </c>
    </row>
    <row r="9" spans="1:2" ht="18" customHeight="1">
      <c r="A9" s="133">
        <v>8</v>
      </c>
      <c r="B9" s="128" t="s">
        <v>219</v>
      </c>
    </row>
    <row r="10" spans="1:2">
      <c r="A10" s="133">
        <v>9</v>
      </c>
      <c r="B10" s="127" t="s">
        <v>220</v>
      </c>
    </row>
    <row r="11" spans="1:2">
      <c r="A11" s="133">
        <v>10</v>
      </c>
      <c r="B11" s="125" t="s">
        <v>221</v>
      </c>
    </row>
    <row r="12" spans="1:2" ht="29.25" customHeight="1">
      <c r="A12" s="133">
        <v>11</v>
      </c>
      <c r="B12" s="128" t="s">
        <v>114</v>
      </c>
    </row>
    <row r="13" spans="1:2">
      <c r="A13" s="133">
        <v>12</v>
      </c>
      <c r="B13" s="128" t="s">
        <v>222</v>
      </c>
    </row>
    <row r="14" spans="1:2">
      <c r="A14" s="133">
        <v>13</v>
      </c>
      <c r="B14" s="128" t="s">
        <v>223</v>
      </c>
    </row>
    <row r="15" spans="1:2" ht="24" customHeight="1">
      <c r="A15" s="133">
        <v>14</v>
      </c>
      <c r="B15" s="126" t="s">
        <v>190</v>
      </c>
    </row>
    <row r="16" spans="1:2" ht="18.75" customHeight="1">
      <c r="A16" s="133">
        <v>15</v>
      </c>
      <c r="B16" s="128" t="s">
        <v>224</v>
      </c>
    </row>
    <row r="17" spans="1:2">
      <c r="A17" s="133">
        <v>16</v>
      </c>
      <c r="B17" s="129" t="s">
        <v>225</v>
      </c>
    </row>
    <row r="18" spans="1:2">
      <c r="A18" s="133">
        <v>17</v>
      </c>
      <c r="B18" s="128" t="s">
        <v>226</v>
      </c>
    </row>
    <row r="19" spans="1:2">
      <c r="A19" s="133">
        <v>18</v>
      </c>
      <c r="B19" s="130" t="s">
        <v>196</v>
      </c>
    </row>
    <row r="20" spans="1:2">
      <c r="A20" s="133">
        <v>19</v>
      </c>
      <c r="B20" s="128" t="s">
        <v>227</v>
      </c>
    </row>
    <row r="21" spans="1:2">
      <c r="A21" s="133">
        <v>20</v>
      </c>
      <c r="B21" s="128" t="s">
        <v>228</v>
      </c>
    </row>
    <row r="22" spans="1:2">
      <c r="A22" s="133">
        <v>21</v>
      </c>
      <c r="B22" s="127" t="s">
        <v>229</v>
      </c>
    </row>
    <row r="23" spans="1:2" ht="25.5">
      <c r="A23" s="133">
        <v>22</v>
      </c>
      <c r="B23" s="126" t="s">
        <v>230</v>
      </c>
    </row>
    <row r="24" spans="1:2">
      <c r="A24" s="133">
        <v>23</v>
      </c>
      <c r="B24" s="128" t="s">
        <v>231</v>
      </c>
    </row>
    <row r="25" spans="1:2">
      <c r="A25" s="133">
        <v>24</v>
      </c>
      <c r="B25" s="128" t="s">
        <v>232</v>
      </c>
    </row>
    <row r="26" spans="1:2">
      <c r="A26" s="133">
        <v>25</v>
      </c>
      <c r="B26" s="128" t="s">
        <v>233</v>
      </c>
    </row>
    <row r="27" spans="1:2">
      <c r="A27" s="133">
        <v>26</v>
      </c>
      <c r="B27" s="128" t="s">
        <v>234</v>
      </c>
    </row>
    <row r="28" spans="1:2">
      <c r="A28" s="133">
        <v>27</v>
      </c>
      <c r="B28" s="129" t="s">
        <v>235</v>
      </c>
    </row>
    <row r="29" spans="1:2">
      <c r="A29" s="133">
        <v>28</v>
      </c>
      <c r="B29" s="131" t="s">
        <v>210</v>
      </c>
    </row>
    <row r="30" spans="1:2">
      <c r="A30" s="133">
        <v>29</v>
      </c>
      <c r="B30" s="128" t="s">
        <v>236</v>
      </c>
    </row>
    <row r="31" spans="1:2">
      <c r="A31" s="133">
        <v>30</v>
      </c>
      <c r="B31" s="128" t="s">
        <v>117</v>
      </c>
    </row>
    <row r="32" spans="1:2">
      <c r="A32" s="133">
        <v>31</v>
      </c>
      <c r="B32" s="132" t="s">
        <v>211</v>
      </c>
    </row>
    <row r="33" spans="1:2">
      <c r="A33" s="133">
        <v>32</v>
      </c>
      <c r="B33" s="134" t="s">
        <v>195</v>
      </c>
    </row>
    <row r="34" spans="1:2">
      <c r="A34" s="133">
        <v>33</v>
      </c>
      <c r="B34" s="135" t="s">
        <v>212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DB8CC4468B38A42A579C378991AAC85" ma:contentTypeVersion="1" ma:contentTypeDescription="Создание документа." ma:contentTypeScope="" ma:versionID="2c7297b7761be2887d24a12696c039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5B5B64-0531-496D-B675-26218E7B6FFD}"/>
</file>

<file path=customXml/itemProps2.xml><?xml version="1.0" encoding="utf-8"?>
<ds:datastoreItem xmlns:ds="http://schemas.openxmlformats.org/officeDocument/2006/customXml" ds:itemID="{D16B1557-3E1B-422A-A41B-59B3F29E811A}"/>
</file>

<file path=customXml/itemProps3.xml><?xml version="1.0" encoding="utf-8"?>
<ds:datastoreItem xmlns:ds="http://schemas.openxmlformats.org/officeDocument/2006/customXml" ds:itemID="{A5C553A4-D700-48A9-A597-36C5F231AF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2015</vt:lpstr>
      <vt:lpstr>Окт р-н</vt:lpstr>
      <vt:lpstr>Застройщики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2015-09-25T06:25:36Z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0x0101009DB8CC4468B38A42A579C378991AAC85</vt:lpwstr>
  </property>
</Properties>
</file>