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8250"/>
  </bookViews>
  <sheets>
    <sheet name="форма" sheetId="1" r:id="rId1"/>
    <sheet name="справочник" sheetId="2" r:id="rId2"/>
    <sheet name="проверка" sheetId="3" r:id="rId3"/>
  </sheets>
  <calcPr calcId="145621"/>
</workbook>
</file>

<file path=xl/calcChain.xml><?xml version="1.0" encoding="utf-8"?>
<calcChain xmlns="http://schemas.openxmlformats.org/spreadsheetml/2006/main">
  <c r="A18" i="3" l="1"/>
  <c r="A22" i="3"/>
  <c r="A5" i="3"/>
  <c r="A4" i="3"/>
  <c r="A3" i="3"/>
  <c r="A17" i="3"/>
  <c r="A16" i="3"/>
  <c r="A11" i="3"/>
  <c r="A10" i="3"/>
  <c r="A6" i="3"/>
  <c r="A19" i="3"/>
  <c r="A21" i="3" l="1"/>
  <c r="A20" i="3"/>
  <c r="A15" i="3"/>
  <c r="A14" i="3"/>
  <c r="A13" i="3"/>
  <c r="A12" i="3"/>
  <c r="A9" i="3"/>
  <c r="A8" i="3"/>
  <c r="A7" i="3"/>
  <c r="A2" i="3"/>
</calcChain>
</file>

<file path=xl/sharedStrings.xml><?xml version="1.0" encoding="utf-8"?>
<sst xmlns="http://schemas.openxmlformats.org/spreadsheetml/2006/main" count="73" uniqueCount="72">
  <si>
    <t>ИНФОРМАЦИЯ</t>
  </si>
  <si>
    <t>о соблюдении превентивных мер, направленных на предупреждение распространения коронавирусной инфекции, вызванной 2019-nCoV</t>
  </si>
  <si>
    <t>от «</t>
  </si>
  <si>
    <t>»</t>
  </si>
  <si>
    <t>г.</t>
  </si>
  <si>
    <t xml:space="preserve">     М.П.</t>
  </si>
  <si>
    <t>(при наличии)</t>
  </si>
  <si>
    <t>(организационно-правовая форма юридического лица)</t>
  </si>
  <si>
    <t>(идентификационный номер налогоплательщика (ИНН))</t>
  </si>
  <si>
    <t xml:space="preserve"> основной государственный регистрационный номер юридического лица или основной государственный регистрационный номер записи о государственной регистрации индивидуального предпринимателя (ОГРН))</t>
  </si>
  <si>
    <t>(почтовый адрес  местонахождения юридического лица)</t>
  </si>
  <si>
    <t>нет</t>
  </si>
  <si>
    <t>Наличие филиала, представительства</t>
  </si>
  <si>
    <t>(почтовый адрес филиалов и представительств)</t>
  </si>
  <si>
    <t>(адреса осуществления вида (видов) деятельности, мест фактического осуществления вида (видов) деятельности индивидуального предпринимателя)</t>
  </si>
  <si>
    <t>(указывается полное наименование юридического лица или фамилия, имя отчество индивидуального предпринимателя)</t>
  </si>
  <si>
    <t>(указывается  сокращенное наименование юридического лица)</t>
  </si>
  <si>
    <t>(указывается  фирменное (при наличии) наименование юридического лица)</t>
  </si>
  <si>
    <t>в соответствии с пунктом 6 приложения к постановлению Правительства Красноярского края от 05.04.2020 № 192-п «Об утверждении превентивных мер, направленных на предупреждение распространения коронавирусной инфекции, вызванной 2019-nCoV, и порядка осуществления контроля за их соблюдением работодателями на территории Красноярского края» информирует о соблюдении превентивных мер, направленных на предупреждение распространения коронавирусной инфекции, вызванной 2019-nCoV, при осуществлении следующего вида (видов) деятельности:</t>
  </si>
  <si>
    <t>(указывается вид (виды) деятельности и выполняемые в ее составе работы (услуги) по перечню работ и услуг, определенному Указом Губернатора Красноярского края  от 27.03.2020 № 71-уг)</t>
  </si>
  <si>
    <t>с</t>
  </si>
  <si>
    <t>Обеспечение выполнения превентивных мер осуществляется:</t>
  </si>
  <si>
    <t>(указывается Ф.И.О. лица, на которое локальным правовым актом возложены обязанности по обеспечению превентивных мер)</t>
  </si>
  <si>
    <t xml:space="preserve"> (адрес электронной почты организации (индивидуального предпринимателя))</t>
  </si>
  <si>
    <t xml:space="preserve">Ознакомлен с административной и уголовной ответственностью за несоблюдение превентивных мер, направленных на предупреждение распространения коронавирусной инфекции, вызванной 2019-nCoV. </t>
  </si>
  <si>
    <t>(наименование должности руководителя юридического лица)</t>
  </si>
  <si>
    <t>(инициалы, фамилия руководителя юридического лица, лица, представляющего интересы юридического лица, индивидуального предпринимателя)</t>
  </si>
  <si>
    <t>В администрацию города Красноярска</t>
  </si>
  <si>
    <t>(адрес электронной почты)</t>
  </si>
  <si>
    <t>столовые, буфеты, кафе и иные предприятия питания, осуществляющие организацию питания для работников организаций</t>
  </si>
  <si>
    <t>объекты розничной торговли, в которых осуществляется заключение договоров на оказание услуг связи и реализация связанных с данными услугами средств связи (в том числе мобильных телефонов, планшетов)</t>
  </si>
  <si>
    <t>аптеки и аптечные пункты</t>
  </si>
  <si>
    <t>ветеринарные клиники (лечебницы)</t>
  </si>
  <si>
    <t xml:space="preserve">объекты розничной торговли в части реализации продовольственных товаров и (или) непродовольственных товаров первой необходимости </t>
  </si>
  <si>
    <t>продажа товаров дистанционным способом, в том числе с условием доставки</t>
  </si>
  <si>
    <t>оказание стоматологической помощи в экстренной или неотложной форме</t>
  </si>
  <si>
    <t xml:space="preserve">непрерывно действующие организациями  в сфере энергетики, теплоснабжения, водоподготовки, водоотчистки и водоотведения
</t>
  </si>
  <si>
    <t>организации, эксплуатирующие опасные производственные объекты и в отношении которых действует режим постоянного государственного контроля (надзора) в области промышленной безопасности</t>
  </si>
  <si>
    <t>организации, эксплуатирующие гидротехнические сооружения, организациями атомной промышленности</t>
  </si>
  <si>
    <t>строительные организации, приостановка деятельности которых создаст угрозу безопасности, здоровью и жизни людей</t>
  </si>
  <si>
    <t>организации, осуществляющиепредоставление гостиничных услуг</t>
  </si>
  <si>
    <t>организации сельскохозяйственной отрасли Красноярского края, в том числе осуществляющими производство сельскохозяйственной продукции всех видов, а также организациями, занятыми на весенних полевых работах</t>
  </si>
  <si>
    <t>медицинские организации и организации социального обслуживания</t>
  </si>
  <si>
    <t>организации, осуществляющие доставку аптечных товаров</t>
  </si>
  <si>
    <t>организации, выполняющие неотложные работы в условиях чрезвычайной ситуации и (или) при возникновении угрозы распространения заболевания, представляющего опасность для окружающих, в иных случаях, ставящих под угрозу жизнь, здоровье или нормальные жизненные условия населения</t>
  </si>
  <si>
    <t>организации, осуществляющие неотложные ремонтные и погрузочно-разгрузочные работы</t>
  </si>
  <si>
    <t>организации, предоставляющие финансовые услуги в части неотложных функций (в первую очередь услуги по расчетам и платежам</t>
  </si>
  <si>
    <t>организации, выполняющие неотложные работы в условиях чрезвычайных обстоятельств, в иных случаях, ставящих под угрозу жизнь и нормальные жизненные условия населения, в том числе организации, выпускающие средства индивидуальной защиты, дезинфицирующие средства, лекарственные средства, медицинские изделия, теплотелевизионные регистраторы, бесконтактные термометры и установки обеззараживания воздуха, а также организации, выпускающие материалы, сырье и комплектующие изделия, необходимые для их производства</t>
  </si>
  <si>
    <t>организации в сфере обращения с отходами производства и потребления</t>
  </si>
  <si>
    <t>организации, осуществляющие жилищно-коммунальное обслуживание населения, включая организации, выполняющие работу по эксплуатации и обслуживанию общего имущества многоквартирных домов, в том числе по обслуживанию лифтов и подъемных платформ для инвалидов, выполнению работ по аварийно-диспетчерскому обслуживанию, организации, обеспечивающие доставку твердого топлива</t>
  </si>
  <si>
    <t>организации, обеспечивающие производство и (или) доставку продовольственных товаров и (или) непродовольственных товаров первой необходимости, в том числе выпускающие материалы, ингредиенты, сырье и комплектующие, необходимые для их производства</t>
  </si>
  <si>
    <t>организаци системы нефтепродуктообеспечения, нефтеперерабатывающими организациями, организации металлургического производства</t>
  </si>
  <si>
    <t>микрофинансовые организации, являющиеся субъектами поддержки инфраструктуры малого и среднего предпринимательства</t>
  </si>
  <si>
    <t>организации, осуществляющие транспортное обслуживание  населения</t>
  </si>
  <si>
    <t>организации строительной отрасли края, осуществляющие строительство объектов государственной собственности края в соответствии с перечнем строек и объектов и мероприятиями государственных программ Красноярского края, а также осуществляющие строительство жилья и капитальный ремонт многоквартирных домов</t>
  </si>
  <si>
    <t>организации дорожной отрасли Красноярского края</t>
  </si>
  <si>
    <t>организации, осуществляющие деятельность в сферах лесозаготовки и лесопереработки на территории Красноярского края</t>
  </si>
  <si>
    <t>организации, оказывающие услуги по дезинфекции помещений и общественных пространств в целях предотвращения распространения новой коронавирусной инфекции, вызванной 2019-nCoV</t>
  </si>
  <si>
    <t>организации в сфере информационных технологий и связи, включая почтовую связь</t>
  </si>
  <si>
    <t>организации, осуществляющие производство и издание печатных и электронных средств массовой информации</t>
  </si>
  <si>
    <t>организаци, оказывающие услуги по организации похорон и предоставлению связанных с ними услуг</t>
  </si>
  <si>
    <t>иные организации, определяемыми Правительством Красноярского края с учетом социально-экономической обстановки на территории Красноярского края</t>
  </si>
  <si>
    <t>деятельность нотариусов, осуществляющих совершение нотариальных действий экстренного и неотложного характера</t>
  </si>
  <si>
    <t>системообразующие, а также научные и образовательные организации по согласованию с Правительством Российской Федерации</t>
  </si>
  <si>
    <t>государственные и муниципальные служащие в соответствии с решением руководителей соответствующих органов государственной и муниципальной власти</t>
  </si>
  <si>
    <t>работники, осуществляющие функции охраны объектов недвижимого имущества, а также мероприятия по поддержанию систем жизнеобеспечения объектов таких хозяйствующих субъектов</t>
  </si>
  <si>
    <t>(его контактные данные ( мобильный телефон))</t>
  </si>
  <si>
    <t>+</t>
  </si>
  <si>
    <t>7</t>
  </si>
  <si>
    <t>и подтверждает выполнение мероприятий, предусмотренных постановлением Правительства Красноярского края от 05.04.2020 № 192-п «Об утверждении превентивных мер, направленных на предупреждение распространения коронавирусной инфекции, вызванной 2019-nCoV, и порядка осуществления контроля за их соблюдением работодателями на территории Красноярского края».</t>
  </si>
  <si>
    <t>(подпись)</t>
  </si>
  <si>
    <t>(количество работников по трудовому договору и исполнителей по гражданско-правовому договору)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</si>
</sst>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protection locked="0"/>
    </xf>
    <xf numFmtId="49" fontId="5" fillId="0" borderId="3" xfId="0" applyNumberFormat="1" applyFont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Font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topLeftCell="A19" zoomScale="170" zoomScaleNormal="170" workbookViewId="0">
      <selection activeCell="A47" sqref="A47:N47"/>
    </sheetView>
  </sheetViews>
  <sheetFormatPr defaultRowHeight="15" x14ac:dyDescent="0.25"/>
  <cols>
    <col min="1" max="1" width="7.42578125" customWidth="1"/>
    <col min="2" max="13" width="6.28515625" customWidth="1"/>
  </cols>
  <sheetData>
    <row r="1" spans="1:14" ht="33.75" customHeight="1" x14ac:dyDescent="0.25">
      <c r="I1" s="52" t="s">
        <v>27</v>
      </c>
      <c r="J1" s="52"/>
      <c r="K1" s="52"/>
      <c r="L1" s="52"/>
      <c r="M1" s="52"/>
      <c r="N1" s="52"/>
    </row>
    <row r="2" spans="1:14" ht="12.75" customHeight="1" x14ac:dyDescent="0.25">
      <c r="B2" s="1"/>
      <c r="C2" s="1"/>
      <c r="D2" s="1"/>
    </row>
    <row r="3" spans="1:14" ht="11.25" customHeight="1" x14ac:dyDescent="0.25">
      <c r="B3" s="3"/>
      <c r="C3" s="3"/>
      <c r="D3" s="3"/>
    </row>
    <row r="4" spans="1:14" ht="12" customHeight="1" x14ac:dyDescent="0.25">
      <c r="B4" s="3"/>
      <c r="C4" s="3"/>
      <c r="D4" s="3"/>
    </row>
    <row r="5" spans="1:14" ht="18.75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32.25" customHeight="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x14ac:dyDescent="0.25">
      <c r="B7" s="4"/>
      <c r="C7" s="4"/>
      <c r="D7" s="4"/>
    </row>
    <row r="8" spans="1:14" ht="13.5" customHeight="1" thickBot="1" x14ac:dyDescent="0.3">
      <c r="C8" s="5"/>
      <c r="D8" s="28" t="s">
        <v>2</v>
      </c>
      <c r="E8" s="29"/>
      <c r="F8" s="30" t="s">
        <v>3</v>
      </c>
      <c r="G8" s="29"/>
      <c r="H8" s="28">
        <v>20</v>
      </c>
      <c r="I8" s="19">
        <v>20</v>
      </c>
      <c r="J8" s="28" t="s">
        <v>4</v>
      </c>
    </row>
    <row r="9" spans="1:14" ht="16.5" thickBot="1" x14ac:dyDescent="0.3">
      <c r="B9" s="6"/>
      <c r="C9" s="6"/>
      <c r="D9" s="6"/>
    </row>
    <row r="10" spans="1:14" ht="15.75" customHeight="1" thickBot="1" x14ac:dyDescent="0.3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24" customHeight="1" x14ac:dyDescent="0.25">
      <c r="A11" s="45" t="s">
        <v>15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9.75" customHeight="1" thickBot="1" x14ac:dyDescent="0.3">
      <c r="B12" s="6"/>
      <c r="C12" s="6"/>
      <c r="D12" s="6"/>
    </row>
    <row r="13" spans="1:14" ht="17.25" customHeight="1" thickBot="1" x14ac:dyDescent="0.3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</row>
    <row r="14" spans="1:14" x14ac:dyDescent="0.25">
      <c r="A14" s="48" t="s">
        <v>16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7.5" customHeight="1" thickBot="1" x14ac:dyDescent="0.3">
      <c r="B15" s="11"/>
      <c r="C15" s="11"/>
      <c r="D15" s="11"/>
    </row>
    <row r="16" spans="1:14" ht="19.5" thickBot="1" x14ac:dyDescent="0.3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1:14" x14ac:dyDescent="0.25">
      <c r="A17" s="48" t="s">
        <v>17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7.5" customHeight="1" thickBot="1" x14ac:dyDescent="0.3">
      <c r="B18" s="12"/>
      <c r="C18" s="12"/>
      <c r="D18" s="12"/>
    </row>
    <row r="19" spans="1:14" ht="19.5" customHeight="1" thickBot="1" x14ac:dyDescent="0.3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s="13" customFormat="1" x14ac:dyDescent="0.25">
      <c r="A20" s="48" t="s">
        <v>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s="13" customFormat="1" ht="15.75" thickBot="1" x14ac:dyDescent="0.3">
      <c r="B21" s="11"/>
      <c r="C21" s="11"/>
      <c r="D21" s="11"/>
    </row>
    <row r="22" spans="1:14" s="13" customFormat="1" ht="19.5" thickBot="1" x14ac:dyDescent="0.3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</row>
    <row r="23" spans="1:14" x14ac:dyDescent="0.25">
      <c r="A23" s="48" t="s">
        <v>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8.25" customHeight="1" thickBot="1" x14ac:dyDescent="0.3">
      <c r="B24" s="11"/>
      <c r="C24" s="11"/>
      <c r="D24" s="11"/>
    </row>
    <row r="25" spans="1:14" ht="19.5" thickBot="1" x14ac:dyDescent="0.3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4" ht="26.25" customHeight="1" x14ac:dyDescent="0.25">
      <c r="A26" s="45" t="s">
        <v>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ht="7.5" customHeight="1" thickBot="1" x14ac:dyDescent="0.3">
      <c r="A27" s="13"/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4" ht="19.5" thickBot="1" x14ac:dyDescent="0.3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4" x14ac:dyDescent="0.25">
      <c r="A29" s="48" t="s">
        <v>10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ht="9" customHeight="1" thickBot="1" x14ac:dyDescent="0.3">
      <c r="B30" s="11"/>
      <c r="C30" s="11"/>
      <c r="D30" s="11"/>
    </row>
    <row r="31" spans="1:14" ht="20.25" thickBot="1" x14ac:dyDescent="0.35">
      <c r="A31" s="46" t="s">
        <v>12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  <c r="N31" s="31" t="s">
        <v>11</v>
      </c>
    </row>
    <row r="32" spans="1:14" ht="19.5" customHeight="1" thickBot="1" x14ac:dyDescent="0.3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1:14" ht="19.5" thickBot="1" x14ac:dyDescent="0.35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 x14ac:dyDescent="0.25">
      <c r="A34" s="48" t="s">
        <v>13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4" ht="9" customHeight="1" thickBot="1" x14ac:dyDescent="0.3">
      <c r="B35" s="12"/>
      <c r="C35" s="12"/>
      <c r="D35" s="12"/>
    </row>
    <row r="36" spans="1:14" ht="19.5" thickBot="1" x14ac:dyDescent="0.35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</row>
    <row r="37" spans="1:14" x14ac:dyDescent="0.25">
      <c r="A37" s="41" t="s">
        <v>28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ht="8.25" customHeight="1" thickBo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4" ht="19.5" customHeight="1" thickBot="1" x14ac:dyDescent="0.35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</row>
    <row r="40" spans="1:14" ht="19.5" thickBot="1" x14ac:dyDescent="0.3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</row>
    <row r="41" spans="1:14" ht="31.5" customHeight="1" x14ac:dyDescent="0.25">
      <c r="A41" s="45" t="s">
        <v>14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14" ht="9.75" customHeight="1" thickBot="1" x14ac:dyDescent="0.3"/>
    <row r="43" spans="1:14" ht="15.75" customHeight="1" thickBot="1" x14ac:dyDescent="0.3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</row>
    <row r="44" spans="1:14" ht="26.25" customHeight="1" x14ac:dyDescent="0.25">
      <c r="A44" s="54" t="s">
        <v>71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 ht="150" customHeight="1" x14ac:dyDescent="0.25">
      <c r="A45" s="56" t="s">
        <v>18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14" ht="59.25" customHeight="1" x14ac:dyDescent="0.25">
      <c r="A46" s="60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  <row r="47" spans="1:14" ht="59.25" customHeight="1" x14ac:dyDescent="0.25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4" ht="59.25" customHeight="1" x14ac:dyDescent="0.25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ht="25.5" customHeight="1" x14ac:dyDescent="0.25">
      <c r="A49" s="45" t="s">
        <v>19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</row>
    <row r="50" spans="1:14" ht="6.75" customHeight="1" x14ac:dyDescent="0.25"/>
    <row r="51" spans="1:14" ht="18" customHeight="1" thickBot="1" x14ac:dyDescent="0.35">
      <c r="A51" s="16" t="s">
        <v>20</v>
      </c>
      <c r="B51" s="59"/>
      <c r="C51" s="59"/>
      <c r="D51" s="59"/>
      <c r="E51" s="59"/>
      <c r="F51" s="26">
        <v>20</v>
      </c>
      <c r="G51" s="27" t="s">
        <v>4</v>
      </c>
    </row>
    <row r="52" spans="1:14" ht="108" customHeight="1" x14ac:dyDescent="0.25">
      <c r="A52" s="61" t="s">
        <v>69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14" ht="13.5" customHeight="1" thickBot="1" x14ac:dyDescent="0.3">
      <c r="A53" s="62" t="s">
        <v>21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ht="19.5" customHeight="1" thickBot="1" x14ac:dyDescent="0.3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</row>
    <row r="55" spans="1:14" ht="26.25" customHeight="1" x14ac:dyDescent="0.25">
      <c r="A55" s="63" t="s">
        <v>22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14" ht="6.75" customHeight="1" thickBot="1" x14ac:dyDescent="0.3">
      <c r="B56" s="6"/>
      <c r="C56" s="6"/>
      <c r="D56" s="6"/>
    </row>
    <row r="57" spans="1:14" ht="15.75" customHeight="1" thickBot="1" x14ac:dyDescent="0.35">
      <c r="A57" s="20"/>
      <c r="B57" s="21" t="s">
        <v>67</v>
      </c>
      <c r="C57" s="21" t="s">
        <v>68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14" x14ac:dyDescent="0.25">
      <c r="B58" s="36" t="s">
        <v>66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4" ht="5.25" customHeight="1" thickBot="1" x14ac:dyDescent="0.3"/>
    <row r="60" spans="1:14" ht="19.5" thickBot="1" x14ac:dyDescent="0.3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</row>
    <row r="61" spans="1:14" x14ac:dyDescent="0.25">
      <c r="A61" s="41" t="s">
        <v>23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ht="57" customHeight="1" x14ac:dyDescent="0.25">
      <c r="A62" s="35" t="s">
        <v>24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 ht="19.5" x14ac:dyDescent="0.25">
      <c r="B63" s="3"/>
      <c r="C63" s="3"/>
      <c r="D63" s="3"/>
    </row>
    <row r="64" spans="1:14" ht="19.5" customHeight="1" thickBot="1" x14ac:dyDescent="0.35">
      <c r="A64" s="37"/>
      <c r="B64" s="37"/>
      <c r="C64" s="37"/>
      <c r="D64" s="37"/>
      <c r="E64" s="15"/>
      <c r="F64" s="8"/>
      <c r="G64" s="15"/>
      <c r="H64" s="55"/>
      <c r="I64" s="55"/>
      <c r="J64" s="55"/>
      <c r="K64" s="55"/>
      <c r="L64" s="55"/>
      <c r="M64" s="55"/>
      <c r="N64" s="55"/>
    </row>
    <row r="65" spans="1:14" ht="58.5" customHeight="1" x14ac:dyDescent="0.25">
      <c r="A65" s="33" t="s">
        <v>25</v>
      </c>
      <c r="B65" s="33"/>
      <c r="C65" s="33"/>
      <c r="D65" s="33"/>
      <c r="E65" s="34" t="s">
        <v>70</v>
      </c>
      <c r="F65" s="34"/>
      <c r="G65" s="17"/>
      <c r="H65" s="33" t="s">
        <v>26</v>
      </c>
      <c r="I65" s="33"/>
      <c r="J65" s="33"/>
      <c r="K65" s="33"/>
      <c r="L65" s="33"/>
      <c r="M65" s="33"/>
      <c r="N65" s="33"/>
    </row>
    <row r="66" spans="1:14" ht="15.75" x14ac:dyDescent="0.25">
      <c r="B66" s="10"/>
      <c r="C66" s="23"/>
      <c r="D66" s="24" t="s">
        <v>5</v>
      </c>
      <c r="E66" s="32" t="s">
        <v>6</v>
      </c>
      <c r="F66" s="32"/>
      <c r="G66" s="9"/>
      <c r="H66" s="10"/>
    </row>
    <row r="67" spans="1:14" ht="15.75" x14ac:dyDescent="0.25">
      <c r="B67" s="2"/>
      <c r="C67" s="25"/>
      <c r="E67" s="9"/>
      <c r="F67" s="2"/>
      <c r="G67" s="9"/>
      <c r="H67" s="2"/>
    </row>
    <row r="68" spans="1:14" ht="15.75" x14ac:dyDescent="0.25">
      <c r="B68" s="2"/>
      <c r="C68" s="2"/>
      <c r="D68" s="2"/>
      <c r="E68" s="9"/>
      <c r="F68" s="2"/>
      <c r="G68" s="9"/>
      <c r="H68" s="10"/>
    </row>
    <row r="69" spans="1:14" ht="15" customHeight="1" x14ac:dyDescent="0.25">
      <c r="B69" s="2"/>
      <c r="C69" s="2"/>
      <c r="D69" s="2"/>
      <c r="E69" s="9"/>
      <c r="F69" s="2"/>
      <c r="G69" s="9"/>
      <c r="H69" s="2"/>
    </row>
    <row r="70" spans="1:14" ht="15.75" x14ac:dyDescent="0.25">
      <c r="B70" s="2"/>
      <c r="C70" s="2"/>
      <c r="D70" s="2"/>
      <c r="E70" s="9"/>
      <c r="F70" s="2"/>
      <c r="G70" s="9"/>
      <c r="H70" s="10"/>
    </row>
    <row r="72" spans="1:14" ht="19.5" x14ac:dyDescent="0.3">
      <c r="B72" s="7"/>
      <c r="C72" s="7"/>
      <c r="D72" s="7"/>
    </row>
  </sheetData>
  <sheetProtection sheet="1" objects="1" scenarios="1"/>
  <mergeCells count="49">
    <mergeCell ref="A41:N41"/>
    <mergeCell ref="A43:N43"/>
    <mergeCell ref="A44:N44"/>
    <mergeCell ref="A61:N61"/>
    <mergeCell ref="H64:N64"/>
    <mergeCell ref="A45:N45"/>
    <mergeCell ref="A47:N47"/>
    <mergeCell ref="A48:N48"/>
    <mergeCell ref="A49:N49"/>
    <mergeCell ref="B51:C51"/>
    <mergeCell ref="D51:E51"/>
    <mergeCell ref="A46:N46"/>
    <mergeCell ref="A52:N52"/>
    <mergeCell ref="A53:N53"/>
    <mergeCell ref="A54:N54"/>
    <mergeCell ref="A55:N55"/>
    <mergeCell ref="I1:N1"/>
    <mergeCell ref="A5:N5"/>
    <mergeCell ref="A6:N6"/>
    <mergeCell ref="A10:N10"/>
    <mergeCell ref="A11:N11"/>
    <mergeCell ref="A13:N13"/>
    <mergeCell ref="A14:N14"/>
    <mergeCell ref="A16:N16"/>
    <mergeCell ref="A17:N17"/>
    <mergeCell ref="A19:N19"/>
    <mergeCell ref="A20:N20"/>
    <mergeCell ref="A22:N22"/>
    <mergeCell ref="A23:N23"/>
    <mergeCell ref="A25:N25"/>
    <mergeCell ref="A29:N29"/>
    <mergeCell ref="A37:N37"/>
    <mergeCell ref="A39:N39"/>
    <mergeCell ref="A40:N40"/>
    <mergeCell ref="A26:N26"/>
    <mergeCell ref="A28:N28"/>
    <mergeCell ref="A31:M31"/>
    <mergeCell ref="A32:N32"/>
    <mergeCell ref="A33:N33"/>
    <mergeCell ref="A34:N34"/>
    <mergeCell ref="A36:N36"/>
    <mergeCell ref="E66:F66"/>
    <mergeCell ref="H65:N65"/>
    <mergeCell ref="E65:F65"/>
    <mergeCell ref="A62:N62"/>
    <mergeCell ref="B58:M58"/>
    <mergeCell ref="A64:D64"/>
    <mergeCell ref="A65:D65"/>
    <mergeCell ref="A60:N60"/>
  </mergeCells>
  <dataValidations count="1">
    <dataValidation type="list" allowBlank="1" showInputMessage="1" showErrorMessage="1" sqref="N31">
      <formula1>"да,нет"</formula1>
    </dataValidation>
  </dataValidations>
  <pageMargins left="0.70866141732283472" right="0.31496062992125984" top="0.35433070866141736" bottom="0.55118110236220474" header="0.31496062992125984" footer="0.31496062992125984"/>
  <pageSetup paperSize="9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справочник!$C$2:$C$38</xm:f>
          </x14:formula1>
          <xm:sqref>A46:A48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8"/>
  <sheetViews>
    <sheetView workbookViewId="0">
      <selection activeCell="B9" sqref="B9"/>
    </sheetView>
  </sheetViews>
  <sheetFormatPr defaultRowHeight="15" x14ac:dyDescent="0.25"/>
  <cols>
    <col min="3" max="3" width="100.42578125" customWidth="1"/>
  </cols>
  <sheetData>
    <row r="2" spans="3:3" x14ac:dyDescent="0.25">
      <c r="C2" t="s">
        <v>29</v>
      </c>
    </row>
    <row r="3" spans="3:3" x14ac:dyDescent="0.25">
      <c r="C3" t="s">
        <v>30</v>
      </c>
    </row>
    <row r="4" spans="3:3" x14ac:dyDescent="0.25">
      <c r="C4" t="s">
        <v>31</v>
      </c>
    </row>
    <row r="5" spans="3:3" x14ac:dyDescent="0.25">
      <c r="C5" t="s">
        <v>43</v>
      </c>
    </row>
    <row r="6" spans="3:3" x14ac:dyDescent="0.25">
      <c r="C6" t="s">
        <v>32</v>
      </c>
    </row>
    <row r="7" spans="3:3" x14ac:dyDescent="0.25">
      <c r="C7" t="s">
        <v>33</v>
      </c>
    </row>
    <row r="8" spans="3:3" x14ac:dyDescent="0.25">
      <c r="C8" t="s">
        <v>34</v>
      </c>
    </row>
    <row r="9" spans="3:3" ht="45" customHeight="1" x14ac:dyDescent="0.25">
      <c r="C9" s="18" t="s">
        <v>36</v>
      </c>
    </row>
    <row r="10" spans="3:3" x14ac:dyDescent="0.25">
      <c r="C10" t="s">
        <v>37</v>
      </c>
    </row>
    <row r="11" spans="3:3" x14ac:dyDescent="0.25">
      <c r="C11" t="s">
        <v>38</v>
      </c>
    </row>
    <row r="12" spans="3:3" x14ac:dyDescent="0.25">
      <c r="C12" t="s">
        <v>39</v>
      </c>
    </row>
    <row r="13" spans="3:3" x14ac:dyDescent="0.25">
      <c r="C13" t="s">
        <v>54</v>
      </c>
    </row>
    <row r="14" spans="3:3" x14ac:dyDescent="0.25">
      <c r="C14" t="s">
        <v>40</v>
      </c>
    </row>
    <row r="15" spans="3:3" x14ac:dyDescent="0.25">
      <c r="C15" t="s">
        <v>41</v>
      </c>
    </row>
    <row r="16" spans="3:3" x14ac:dyDescent="0.25">
      <c r="C16" t="s">
        <v>42</v>
      </c>
    </row>
    <row r="17" spans="3:3" x14ac:dyDescent="0.25">
      <c r="C17" t="s">
        <v>35</v>
      </c>
    </row>
    <row r="18" spans="3:3" x14ac:dyDescent="0.25">
      <c r="C18" t="s">
        <v>44</v>
      </c>
    </row>
    <row r="19" spans="3:3" x14ac:dyDescent="0.25">
      <c r="C19" t="s">
        <v>45</v>
      </c>
    </row>
    <row r="20" spans="3:3" x14ac:dyDescent="0.25">
      <c r="C20" t="s">
        <v>46</v>
      </c>
    </row>
    <row r="21" spans="3:3" ht="90" x14ac:dyDescent="0.25">
      <c r="C21" s="18" t="s">
        <v>47</v>
      </c>
    </row>
    <row r="22" spans="3:3" x14ac:dyDescent="0.25">
      <c r="C22" t="s">
        <v>48</v>
      </c>
    </row>
    <row r="23" spans="3:3" x14ac:dyDescent="0.25">
      <c r="C23" t="s">
        <v>49</v>
      </c>
    </row>
    <row r="24" spans="3:3" x14ac:dyDescent="0.25">
      <c r="C24" t="s">
        <v>50</v>
      </c>
    </row>
    <row r="25" spans="3:3" x14ac:dyDescent="0.25">
      <c r="C25" t="s">
        <v>51</v>
      </c>
    </row>
    <row r="26" spans="3:3" x14ac:dyDescent="0.25">
      <c r="C26" t="s">
        <v>52</v>
      </c>
    </row>
    <row r="27" spans="3:3" x14ac:dyDescent="0.25">
      <c r="C27" t="s">
        <v>53</v>
      </c>
    </row>
    <row r="28" spans="3:3" x14ac:dyDescent="0.25">
      <c r="C28" t="s">
        <v>55</v>
      </c>
    </row>
    <row r="29" spans="3:3" x14ac:dyDescent="0.25">
      <c r="C29" t="s">
        <v>56</v>
      </c>
    </row>
    <row r="30" spans="3:3" x14ac:dyDescent="0.25">
      <c r="C30" t="s">
        <v>57</v>
      </c>
    </row>
    <row r="31" spans="3:3" x14ac:dyDescent="0.25">
      <c r="C31" t="s">
        <v>58</v>
      </c>
    </row>
    <row r="32" spans="3:3" x14ac:dyDescent="0.25">
      <c r="C32" t="s">
        <v>59</v>
      </c>
    </row>
    <row r="33" spans="3:3" x14ac:dyDescent="0.25">
      <c r="C33" t="s">
        <v>60</v>
      </c>
    </row>
    <row r="34" spans="3:3" x14ac:dyDescent="0.25">
      <c r="C34" t="s">
        <v>61</v>
      </c>
    </row>
    <row r="35" spans="3:3" x14ac:dyDescent="0.25">
      <c r="C35" t="s">
        <v>62</v>
      </c>
    </row>
    <row r="36" spans="3:3" x14ac:dyDescent="0.25">
      <c r="C36" t="s">
        <v>63</v>
      </c>
    </row>
    <row r="37" spans="3:3" x14ac:dyDescent="0.25">
      <c r="C37" t="s">
        <v>64</v>
      </c>
    </row>
    <row r="38" spans="3:3" x14ac:dyDescent="0.25">
      <c r="C38" t="s">
        <v>65</v>
      </c>
    </row>
  </sheetData>
  <sheetProtection password="CAD4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2"/>
  <sheetViews>
    <sheetView workbookViewId="0">
      <selection activeCell="A22" sqref="A22"/>
    </sheetView>
  </sheetViews>
  <sheetFormatPr defaultRowHeight="15" x14ac:dyDescent="0.25"/>
  <cols>
    <col min="1" max="1" width="85.85546875" customWidth="1"/>
  </cols>
  <sheetData>
    <row r="2" spans="1:1" x14ac:dyDescent="0.25">
      <c r="A2" t="str">
        <f>IF(форма!E8="","Не заполнена С8","проверка пройдена")</f>
        <v>Не заполнена С8</v>
      </c>
    </row>
    <row r="3" spans="1:1" x14ac:dyDescent="0.25">
      <c r="A3" t="str">
        <f>IF(форма!G8="","Не заполнена Е8","проверка пройдена")</f>
        <v>Не заполнена Е8</v>
      </c>
    </row>
    <row r="4" spans="1:1" x14ac:dyDescent="0.25">
      <c r="A4" t="str">
        <f>IF(форма!I8="","Не заполнена G8","проверка пройдена")</f>
        <v>проверка пройдена</v>
      </c>
    </row>
    <row r="5" spans="1:1" x14ac:dyDescent="0.25">
      <c r="A5" t="str">
        <f>IF(форма!A10="","Не указано полное наименование юридического лица или фамилия, имя отчество индивидуального предпринимателя","проверка пройдена")</f>
        <v>Не указано полное наименование юридического лица или фамилия, имя отчество индивидуального предпринимателя</v>
      </c>
    </row>
    <row r="6" spans="1:1" x14ac:dyDescent="0.25">
      <c r="A6" t="str">
        <f>IF(форма!A13="","не указано  сокращенное наименование юридического лица (для ИП не требует заполнения)","проверка пройдена")</f>
        <v>не указано  сокращенное наименование юридического лица (для ИП не требует заполнения)</v>
      </c>
    </row>
    <row r="7" spans="1:1" x14ac:dyDescent="0.25">
      <c r="A7" t="str">
        <f>IF(форма!A13&gt;"",IF(форма!A19="","не указана организационно-правовая форма юридического лица","проверка пройдена"),"проверка пройдена")</f>
        <v>проверка пройдена</v>
      </c>
    </row>
    <row r="8" spans="1:1" x14ac:dyDescent="0.25">
      <c r="A8" t="str">
        <f>IF(форма!A22="","не указан ИНН","проверка пройдена")</f>
        <v>не указан ИНН</v>
      </c>
    </row>
    <row r="9" spans="1:1" x14ac:dyDescent="0.25">
      <c r="A9" t="str">
        <f>IF(форма!A25="","не указан ОГРН","проверка пройдена")</f>
        <v>не указан ОГРН</v>
      </c>
    </row>
    <row r="10" spans="1:1" x14ac:dyDescent="0.25">
      <c r="A10" t="str">
        <f>IF(форма!A13="",IF(форма!A28="","не указан почтовый адрес  местонахождения юридического лица (для ИП не требует заполнения)","проверка пройдена"),"проверка пройдена")</f>
        <v>не указан почтовый адрес  местонахождения юридического лица (для ИП не требует заполнения)</v>
      </c>
    </row>
    <row r="11" spans="1:1" x14ac:dyDescent="0.25">
      <c r="A11" t="str">
        <f>IF(форма!N31="нет","проверка пройдена",IF(форма!A32="","не указан почтовый адрес филиалов и представительств","проверка пройдена"))</f>
        <v>проверка пройдена</v>
      </c>
    </row>
    <row r="12" spans="1:1" x14ac:dyDescent="0.25">
      <c r="A12" t="str">
        <f>IF(форма!A36="","не указан адрес электронной почты","проверка пройдена")</f>
        <v>не указан адрес электронной почты</v>
      </c>
    </row>
    <row r="13" spans="1:1" x14ac:dyDescent="0.25">
      <c r="A13" t="str">
        <f>IF(форма!A39=""," не указаны адреса осуществления вида (видов) деятельности, мест фактического осуществления вида (видов) деятельности индивидуального предпринимателя","проверка пройдена")</f>
        <v xml:space="preserve"> не указаны адреса осуществления вида (видов) деятельности, мест фактического осуществления вида (видов) деятельности индивидуального предпринимателя</v>
      </c>
    </row>
    <row r="14" spans="1:1" x14ac:dyDescent="0.25">
      <c r="A14" t="str">
        <f>IF(форма!A43="","не указано количество работников","проверка пройдена")</f>
        <v>не указано количество работников</v>
      </c>
    </row>
    <row r="15" spans="1:1" x14ac:dyDescent="0.25">
      <c r="A15" t="str">
        <f>IF(форма!A46=""," не указан вид (виды) деятельности и выполняемые в ее составе работы (услуги) по перечню работ и услуг, определенному Указом Губернатора Красноярского края  от 27.03.2020 № 71-уг","проверка пройдена")</f>
        <v xml:space="preserve"> не указан вид (виды) деятельности и выполняемые в ее составе работы (услуги) по перечню работ и услуг, определенному Указом Губернатора Красноярского края  от 27.03.2020 № 71-уг</v>
      </c>
    </row>
    <row r="16" spans="1:1" x14ac:dyDescent="0.25">
      <c r="A16" t="str">
        <f>IF(форма!B51="","не заполнена ячейка В72","проверка пройдена")</f>
        <v>не заполнена ячейка В72</v>
      </c>
    </row>
    <row r="17" spans="1:1" x14ac:dyDescent="0.25">
      <c r="A17" t="str">
        <f>IF(форма!D51="","не заполнена ячейка D72","проверка пройдена")</f>
        <v>не заполнена ячейка D72</v>
      </c>
    </row>
    <row r="18" spans="1:1" x14ac:dyDescent="0.25">
      <c r="A18" t="str">
        <f>IF(форма!A54="","не указаны ФИО ответственного лица","проверка пройдена")</f>
        <v>не указаны ФИО ответственного лица</v>
      </c>
    </row>
    <row r="19" spans="1:1" x14ac:dyDescent="0.25">
      <c r="A19" t="str">
        <f>IF(форма!D57+форма!E57+форма!F57+форма!G57+форма!H57+форма!I57+форма!J57+форма!K57+форма!L57+форма!M57=0,"не указан телефон контактного лица","проверка пройдена")</f>
        <v>не указан телефон контактного лица</v>
      </c>
    </row>
    <row r="20" spans="1:1" x14ac:dyDescent="0.25">
      <c r="A20" t="str">
        <f>IF(форма!A60="","не указан адрес электронной почты ответственного лица","проверка пройдена")</f>
        <v>не указан адрес электронной почты ответственного лица</v>
      </c>
    </row>
    <row r="21" spans="1:1" x14ac:dyDescent="0.25">
      <c r="A21" t="str">
        <f>IF(форма!A13="",IF(форма!A64="","проверка пройдена","не указана должность руководителя"),"проверка пройдена")</f>
        <v>проверка пройдена</v>
      </c>
    </row>
    <row r="22" spans="1:1" x14ac:dyDescent="0.25">
      <c r="A22" t="str">
        <f>IF(форма!A64="","не указаны инициалы и фамилия руководителя или предпринимателя","проверка пройдена")</f>
        <v>не указаны инициалы и фамилия руководителя или предпринимателя</v>
      </c>
    </row>
  </sheetData>
  <sheetProtection password="CAD4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</vt:lpstr>
      <vt:lpstr>справочник</vt:lpstr>
      <vt:lpstr>проверка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Бяков Андрей  Викторович</dc:creator>
  <cp:lastModifiedBy>Афанасьева Александра Николаевна</cp:lastModifiedBy>
  <cp:lastPrinted>2020-04-09T10:11:06Z</cp:lastPrinted>
  <dcterms:created xsi:type="dcterms:W3CDTF">2020-04-08T09:07:36Z</dcterms:created>
  <dcterms:modified xsi:type="dcterms:W3CDTF">2020-04-10T03:19:50Z</dcterms:modified>
</cp:coreProperties>
</file>