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76" i="1" l="1"/>
  <c r="H176" i="1"/>
  <c r="J175" i="1"/>
  <c r="H175" i="1"/>
  <c r="J174" i="1"/>
  <c r="H174" i="1"/>
  <c r="H173" i="1"/>
  <c r="J173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3" i="1"/>
  <c r="H163" i="1"/>
  <c r="J162" i="1"/>
  <c r="H162" i="1"/>
  <c r="J161" i="1"/>
  <c r="H161" i="1"/>
  <c r="H160" i="1"/>
  <c r="J160" i="1"/>
  <c r="J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49" i="1"/>
  <c r="J148" i="1"/>
  <c r="H148" i="1"/>
  <c r="H146" i="1"/>
  <c r="J146" i="1"/>
  <c r="J147" i="1"/>
  <c r="H147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H123" i="1"/>
  <c r="J123" i="1"/>
  <c r="J124" i="1"/>
  <c r="H124" i="1"/>
  <c r="J122" i="1"/>
  <c r="H122" i="1"/>
  <c r="J121" i="1"/>
  <c r="H121" i="1"/>
  <c r="J120" i="1"/>
  <c r="H120" i="1"/>
  <c r="J119" i="1"/>
  <c r="H119" i="1"/>
  <c r="J116" i="1"/>
  <c r="H116" i="1"/>
  <c r="J115" i="1"/>
  <c r="H115" i="1"/>
  <c r="J114" i="1"/>
  <c r="H114" i="1"/>
  <c r="J113" i="1"/>
  <c r="H113" i="1"/>
  <c r="J112" i="1"/>
  <c r="H112" i="1"/>
  <c r="J110" i="1"/>
  <c r="H110" i="1"/>
  <c r="J109" i="1"/>
  <c r="H109" i="1"/>
  <c r="J108" i="1"/>
  <c r="H108" i="1"/>
  <c r="J107" i="1"/>
  <c r="H107" i="1"/>
  <c r="J106" i="1"/>
  <c r="H106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6" i="1"/>
  <c r="H96" i="1"/>
  <c r="J95" i="1"/>
  <c r="H95" i="1"/>
  <c r="J94" i="1"/>
  <c r="H94" i="1"/>
  <c r="J93" i="1"/>
  <c r="H93" i="1"/>
  <c r="J92" i="1"/>
  <c r="H92" i="1"/>
  <c r="J91" i="1"/>
  <c r="H91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3" i="1" l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J48" i="1"/>
  <c r="J47" i="1"/>
  <c r="J46" i="1"/>
  <c r="J45" i="1"/>
  <c r="J44" i="1"/>
  <c r="J43" i="1"/>
  <c r="J42" i="1"/>
  <c r="J41" i="1"/>
</calcChain>
</file>

<file path=xl/sharedStrings.xml><?xml version="1.0" encoding="utf-8"?>
<sst xmlns="http://schemas.openxmlformats.org/spreadsheetml/2006/main" count="465" uniqueCount="266">
  <si>
    <t>Приложение к приказу главного  управления молодежной политики и туризма администрации города Красноярска</t>
  </si>
  <si>
    <t>от _____________ № ____________</t>
  </si>
  <si>
    <t>ПЕРЕЧЕНЬ</t>
  </si>
  <si>
    <t>отдельных видов товаров, работ, услуг, их потребительские свойства (в том числе качество)</t>
  </si>
  <si>
    <t>и иные характеристики (в том числе предельные цены товаров, работ, услуг) к ним, закупаемых главным управлением молодежной политики и туризма администрации   города Красноярска и подведомственных ему  муниципальным казенным учреждением  «Централизованная бухгалтерия учреждений молодежной политики», муниципальным бюджетным учреждением «Красноярский туристско – информационный центр»</t>
  </si>
  <si>
    <t>№ п/п</t>
  </si>
  <si>
    <t>Код</t>
  </si>
  <si>
    <t>по</t>
  </si>
  <si>
    <t xml:space="preserve"> ОКПД 2</t>
  </si>
  <si>
    <t>Наименование отдельного вида товаров, работ, услуг</t>
  </si>
  <si>
    <t>Единица измерения</t>
  </si>
  <si>
    <t>Требования к потребительским свойствам (в том числе качеству) и иным характеристикам, утвержденные администрацией города Красноярска</t>
  </si>
  <si>
    <t>Требования к потребительским свойствам (в том числе качеству) и иным характеристикам, утвержденные главным управлением молодежной политики и туризма администрации города Красноярска</t>
  </si>
  <si>
    <t>код по ОКЕИ</t>
  </si>
  <si>
    <t>Наименование</t>
  </si>
  <si>
    <t>характеристика</t>
  </si>
  <si>
    <t xml:space="preserve">значение </t>
  </si>
  <si>
    <t>характеристики</t>
  </si>
  <si>
    <t>значение характеристики</t>
  </si>
  <si>
    <t xml:space="preserve">обоснование отклонения значения характеристики от утвержденной </t>
  </si>
  <si>
    <t xml:space="preserve">администрацией города </t>
  </si>
  <si>
    <t>Красноярска</t>
  </si>
  <si>
    <t>функциональное назначение*</t>
  </si>
  <si>
    <t>Отдельные виды товаров, работ, услуг, включенные в перечень отдельных видов товаров, работ, услуг, предусмотренный приложением 2 к Правилам определения требований к закупаемым органами администрации города Красноярска и подведомственными им муниципальными казенными и муниципальными бюджетными учреждениями, а также муниципальными органами города Красноярска отдельным видам товаров, работ, услуг (в том числе предельных цен товаров, работ, услуг) для обеспечения муниципальных нужд, утвержденным постановлением администрации города от 04.03.2016 № 123</t>
  </si>
  <si>
    <t>1.</t>
  </si>
  <si>
    <t>26.20.11.110</t>
  </si>
  <si>
    <r>
      <t>1.1.</t>
    </r>
    <r>
      <rPr>
        <b/>
        <sz val="11"/>
        <color rgb="FF000000"/>
        <rFont val="Times New Roman"/>
        <family val="1"/>
        <charset val="204"/>
      </rPr>
      <t>Для муниципальных служащих, работников муниципальных учреждений в обязанности которых входит обработка текстовых документов и работа в информационных системах (кроме геоинформационных):</t>
    </r>
  </si>
  <si>
    <t>размер диагонали</t>
  </si>
  <si>
    <t xml:space="preserve">не менее 10 </t>
  </si>
  <si>
    <t>Не менее 10</t>
  </si>
  <si>
    <t>форм-фактор</t>
  </si>
  <si>
    <t>Ноутбук</t>
  </si>
  <si>
    <t>Гигагерц</t>
  </si>
  <si>
    <t>частота процессора</t>
  </si>
  <si>
    <t>Не менее 1</t>
  </si>
  <si>
    <t>Мегабайт</t>
  </si>
  <si>
    <t>объем кэш-памя-ти третьего уровня процессора (L3)</t>
  </si>
  <si>
    <t>Не менее 4</t>
  </si>
  <si>
    <t>Штука</t>
  </si>
  <si>
    <t>количество ядер процессора</t>
  </si>
  <si>
    <t>Не менее 2</t>
  </si>
  <si>
    <t>Гигабайт</t>
  </si>
  <si>
    <t>общий объем ус-тановленной оперативной памяти</t>
  </si>
  <si>
    <t>Не менее 8</t>
  </si>
  <si>
    <t>тип видео-адаптера</t>
  </si>
  <si>
    <t>Интегрированная (встроенная)</t>
  </si>
  <si>
    <t>тип накопителя</t>
  </si>
  <si>
    <t xml:space="preserve">SSD </t>
  </si>
  <si>
    <t xml:space="preserve">не менее 1,5 </t>
  </si>
  <si>
    <t>гигабайт</t>
  </si>
  <si>
    <t>объем SDD накопителя</t>
  </si>
  <si>
    <t>не менее 128</t>
  </si>
  <si>
    <t>наличие модулей и интерфейсов</t>
  </si>
  <si>
    <t xml:space="preserve">RJ-45. HDMI </t>
  </si>
  <si>
    <t>беспроводная связь</t>
  </si>
  <si>
    <t>Wi-Fi</t>
  </si>
  <si>
    <t>Мпиксель</t>
  </si>
  <si>
    <t>Разрешение вэб-камеры</t>
  </si>
  <si>
    <t>не менее 0.3</t>
  </si>
  <si>
    <t>час</t>
  </si>
  <si>
    <t>Время автономной работы от батареи</t>
  </si>
  <si>
    <t>Не менее 3</t>
  </si>
  <si>
    <t>килограмм</t>
  </si>
  <si>
    <t>вес</t>
  </si>
  <si>
    <t>Не более 2,7</t>
  </si>
  <si>
    <t>рубль</t>
  </si>
  <si>
    <t xml:space="preserve">предельная цена* </t>
  </si>
  <si>
    <t xml:space="preserve">не более 70000,00 </t>
  </si>
  <si>
    <t>предельная цена*</t>
  </si>
  <si>
    <t>26.20.15.000</t>
  </si>
  <si>
    <t>2.1. для муниципальных служащих, работников унитарных предприятий,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</si>
  <si>
    <t xml:space="preserve">2.1. для муниципальных служащих, работников муниципальных учреждений,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 </t>
  </si>
  <si>
    <r>
      <t>тип (моноблок/ системный блок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 xml:space="preserve">и монитор)  </t>
    </r>
  </si>
  <si>
    <t>моноблок</t>
  </si>
  <si>
    <t xml:space="preserve">тип (моноблок/ системный блок и монитор)  </t>
  </si>
  <si>
    <t>Дюйм (25,4 мм)</t>
  </si>
  <si>
    <t>размер диагонали (для моноблока)</t>
  </si>
  <si>
    <t>не менее 23</t>
  </si>
  <si>
    <t>не менее 1</t>
  </si>
  <si>
    <t>штука</t>
  </si>
  <si>
    <t>не менее 2</t>
  </si>
  <si>
    <t>мегабайт</t>
  </si>
  <si>
    <t>Объем кэш-памяти третьего уровня процессора (L3)</t>
  </si>
  <si>
    <t>не менее 4</t>
  </si>
  <si>
    <t>интегрированная/ дискретная</t>
  </si>
  <si>
    <t>объем видеопамяти (для системного блока)</t>
  </si>
  <si>
    <t>объем оперативной памяти</t>
  </si>
  <si>
    <t>не менее 8</t>
  </si>
  <si>
    <t>объем накопителя  SSD</t>
  </si>
  <si>
    <t>Не менее 240</t>
  </si>
  <si>
    <t>Разрешение вэб-камеры (для моноблоков)</t>
  </si>
  <si>
    <t>Наличие встроенного микрофона (для моноблоков)</t>
  </si>
  <si>
    <t>да</t>
  </si>
  <si>
    <t>Наличие в корпусе порта Gigabit Ethernet 8P8C (RJ-45) (для моноблоков)</t>
  </si>
  <si>
    <t>Беспроводная сеть (для моноблоков)</t>
  </si>
  <si>
    <t>не более 80000,00</t>
  </si>
  <si>
    <t>2.2. Для муниципальных служащих, в обязанности которых входит обработка текстовых документов и работа в информационных системах (кроме геоинформационных)</t>
  </si>
  <si>
    <t>2.2. Для муниципальных служащих, всех категорий должностей муниципальных учреждений,  в обязанности которых входит обработка текстовых документов и работа в информационных системах (кроме геоинформационных)</t>
  </si>
  <si>
    <t>ГГц</t>
  </si>
  <si>
    <t>об./мин.</t>
  </si>
  <si>
    <t>шт.</t>
  </si>
  <si>
    <t>26.20.18.000</t>
  </si>
  <si>
    <t>3.1. Для муниципальных служащих, 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</si>
  <si>
    <r>
      <t xml:space="preserve">3.1. </t>
    </r>
    <r>
      <rPr>
        <b/>
        <sz val="11"/>
        <color theme="1"/>
        <rFont val="Times New Roman"/>
        <family val="1"/>
        <charset val="204"/>
      </rPr>
      <t>Для муниципальных служащих, работников муниципальных предприятий,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  </r>
  </si>
  <si>
    <t>максимальный формат печати</t>
  </si>
  <si>
    <t>А3</t>
  </si>
  <si>
    <t>цветность печати</t>
  </si>
  <si>
    <t>цветная/черно-белая</t>
  </si>
  <si>
    <t>стр./мин.</t>
  </si>
  <si>
    <t>не менее 1200 x 1200</t>
  </si>
  <si>
    <t>3.2. Для муниципальных служащих, в обязанности которых входит обработка текстовых документов и работа в информационных системах (кроме геоинформационных)</t>
  </si>
  <si>
    <t>3.2. Для муниципальных служащих, всех категорий должностей муниципальных учреждений, в обязанности которых входит обработка текстовых документов и работа в информационных системах (кроме геоинформационных)</t>
  </si>
  <si>
    <t>А4/А3</t>
  </si>
  <si>
    <t>26.20.16.120</t>
  </si>
  <si>
    <t>Принтеры</t>
  </si>
  <si>
    <t>4.1. Для муниципальных служащих, 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</si>
  <si>
    <r>
      <t xml:space="preserve">4.1. </t>
    </r>
    <r>
      <rPr>
        <b/>
        <sz val="11"/>
        <color theme="1"/>
        <rFont val="Times New Roman"/>
        <family val="1"/>
        <charset val="204"/>
      </rPr>
      <t>Для муниципальных служащих, работников муниципальных учреждений,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  </r>
  </si>
  <si>
    <t>не менее 35</t>
  </si>
  <si>
    <t>не более 130000</t>
  </si>
  <si>
    <t>4.2. Для муниципальных служащих, в обязанности которых входит обработка текстовых документов и работа в информационных системах (кроме геоинформационных)</t>
  </si>
  <si>
    <t>4.2. Для муниципальных служащих, всех категорий должностей муниципальных учреждений, в обязанности которых входит обработка текстовых документов и работа в информационных системах (кроме геоинформационных)</t>
  </si>
  <si>
    <t>26.20.17.110</t>
  </si>
  <si>
    <t>Мониторы, подключаемые к компьютеру</t>
  </si>
  <si>
    <t>5.1. Для муниципальных служащих, 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</si>
  <si>
    <r>
      <t xml:space="preserve">5.1. </t>
    </r>
    <r>
      <rPr>
        <b/>
        <sz val="11"/>
        <color theme="1"/>
        <rFont val="Times New Roman"/>
        <family val="1"/>
        <charset val="204"/>
      </rPr>
      <t>Для муниципальных служащих, работников муниципальных учреждений,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  </r>
  </si>
  <si>
    <t>яркость</t>
  </si>
  <si>
    <t>5.2. Для муниципальных служащих, в обязанности которых входит обработка текстовых документов и работа в информационных системах (кроме геоинформационных)</t>
  </si>
  <si>
    <t>5.2. Для муниципальных служащих, всех категорий должностей муниципальных учреждений, в обязанности которых входит обработка текстовых документов и работа в информационных системах (кроме геоинформационных)</t>
  </si>
  <si>
    <t>не менее 250</t>
  </si>
  <si>
    <t>7.</t>
  </si>
  <si>
    <t>8.</t>
  </si>
  <si>
    <t>Средства связи, выполняющие функцию систем коммутации (коммутатор)</t>
  </si>
  <si>
    <t>Гб/сек.</t>
  </si>
  <si>
    <t>внутренняя пропускная способность</t>
  </si>
  <si>
    <t>количество LAN портов</t>
  </si>
  <si>
    <t>тип коммутатора</t>
  </si>
  <si>
    <t>9.</t>
  </si>
  <si>
    <t>Средства связи, выполняющие функцию цифровых транспортных систем (маршрутизатор)</t>
  </si>
  <si>
    <t>Средства связи, выполняющие функцию цифровых транспортных систем (точка доступа)</t>
  </si>
  <si>
    <t>поддержка MIMO</t>
  </si>
  <si>
    <t>10.</t>
  </si>
  <si>
    <t>* Может пересматриваться в связи с изменением потребительских цен на товары (работы, услуги).</t>
  </si>
  <si>
    <t>Дюйм(25,4 мм)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</si>
  <si>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</si>
  <si>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</si>
  <si>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не менее 6</t>
  </si>
  <si>
    <t>не менее 16</t>
  </si>
  <si>
    <t>не более 150000,00</t>
  </si>
  <si>
    <t xml:space="preserve"> формат печати</t>
  </si>
  <si>
    <t>технология печати</t>
  </si>
  <si>
    <t>лазерная</t>
  </si>
  <si>
    <t>тип сканирования</t>
  </si>
  <si>
    <t>протяжный/ планшетный</t>
  </si>
  <si>
    <t>скорость черно-белой печати, стр./мин. (для А4)</t>
  </si>
  <si>
    <t>скорость черно-белой печати, стр./мин. (для А3)</t>
  </si>
  <si>
    <t>скорость цветной печати, стр./мин.</t>
  </si>
  <si>
    <t>не менее 20</t>
  </si>
  <si>
    <t>максимальное разрешение сканирования</t>
  </si>
  <si>
    <t>dpi</t>
  </si>
  <si>
    <t>не менее 600х600</t>
  </si>
  <si>
    <t>количество печати станиц в месяц</t>
  </si>
  <si>
    <t>не менее 10000</t>
  </si>
  <si>
    <t>наличие разъема USB</t>
  </si>
  <si>
    <t>не более 400000,00</t>
  </si>
  <si>
    <t>не менее 30</t>
  </si>
  <si>
    <t>не более 50 000,00 (для формата А4); не более 120 000,00 (для формата А3); не более 250 000,00 (для цветной печати)</t>
  </si>
  <si>
    <t>максимальное разрешение</t>
  </si>
  <si>
    <t>не менее 1 200х 1 200</t>
  </si>
  <si>
    <t>лист</t>
  </si>
  <si>
    <t>количество печати страниц в месяц</t>
  </si>
  <si>
    <t>не менее 100 000</t>
  </si>
  <si>
    <t>скорость черно-белой печати (А3)</t>
  </si>
  <si>
    <t>скорость черно-белой печати (А4)</t>
  </si>
  <si>
    <t>не менее 20000</t>
  </si>
  <si>
    <t>не более 30</t>
  </si>
  <si>
    <t>не более 50 000 (для формата А4); не более 130000,00 (для формата А3)</t>
  </si>
  <si>
    <t>26.20.16.150</t>
  </si>
  <si>
    <t>Сканер</t>
  </si>
  <si>
    <t>максимальный формат сканирования</t>
  </si>
  <si>
    <t>скорость сканирования</t>
  </si>
  <si>
    <t>совместимость</t>
  </si>
  <si>
    <t>Windows, Linux</t>
  </si>
  <si>
    <t>А4</t>
  </si>
  <si>
    <t>не более 130000,00</t>
  </si>
  <si>
    <t>6.1. Для муниципальных служащих, 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</si>
  <si>
    <r>
      <t xml:space="preserve">6.1. </t>
    </r>
    <r>
      <rPr>
        <b/>
        <sz val="11"/>
        <color theme="1"/>
        <rFont val="Times New Roman"/>
        <family val="1"/>
        <charset val="204"/>
      </rPr>
      <t>Для муниципальных служащих, работников муниципальных учреждений, в обязанности которых входит обработка больших массивов данных, CAD-систем, обработка видеографической, картографической информации, видеофайлов и работа в геоинформационных системах</t>
    </r>
  </si>
  <si>
    <t>размер диогонали</t>
  </si>
  <si>
    <t>тип матрицы</t>
  </si>
  <si>
    <t>IPS, TN, VA</t>
  </si>
  <si>
    <t>угол обзора по вертикали</t>
  </si>
  <si>
    <t>градус</t>
  </si>
  <si>
    <t>не менее 120</t>
  </si>
  <si>
    <t>угол обзора по горизонтали</t>
  </si>
  <si>
    <t>кд/м2</t>
  </si>
  <si>
    <t>не более 65 000,00</t>
  </si>
  <si>
    <t>26.20.14.000</t>
  </si>
  <si>
    <t>система удаленного управления сервером</t>
  </si>
  <si>
    <t xml:space="preserve">аппаратная поддержка виртуализации </t>
  </si>
  <si>
    <t>базовая частота каж-дого установленного процессора (без учета технологии динами-ческого изменения частоты)</t>
  </si>
  <si>
    <t>≥ 1.4</t>
  </si>
  <si>
    <t>количество установ-ленных процессоров</t>
  </si>
  <si>
    <t>≥ 2</t>
  </si>
  <si>
    <t>штук</t>
  </si>
  <si>
    <t>количество ядер каж-дого установленного процессора</t>
  </si>
  <si>
    <t>≥ 6</t>
  </si>
  <si>
    <t xml:space="preserve">поддерживаемая ар-хитектура набора ко-манд процессора </t>
  </si>
  <si>
    <t>х86-64</t>
  </si>
  <si>
    <t>интерфейс поддержи-ваемых накопителей</t>
  </si>
  <si>
    <t>SAS; SATA; NVMe</t>
  </si>
  <si>
    <t xml:space="preserve">интерфейс установ-ленных накопителей (тип 1)  </t>
  </si>
  <si>
    <t>SAS</t>
  </si>
  <si>
    <t xml:space="preserve">количество установ-ленных накопителей (тип 1) с поддержкой горячей замены </t>
  </si>
  <si>
    <t>≥ 3</t>
  </si>
  <si>
    <t>объем каждого уста-новленного накопите-ля (тип 1)</t>
  </si>
  <si>
    <t>≥ 600</t>
  </si>
  <si>
    <t xml:space="preserve">скорость вращения дисков в накопителе HDD или SSHD 
(тип 1) 
</t>
  </si>
  <si>
    <t>≥ 7 200</t>
  </si>
  <si>
    <t>Гбайт</t>
  </si>
  <si>
    <t>наличие аппаратного дискового контрол-лера</t>
  </si>
  <si>
    <t xml:space="preserve">наличие защиты кэш-памяти дискового контроллера при 
потере питания 
сервером
</t>
  </si>
  <si>
    <t>поддерживаемые дис-ковым контроллером типы RAID</t>
  </si>
  <si>
    <t>60;  50;  10;   6;  5;  1;</t>
  </si>
  <si>
    <t>наличие интегриро-ванного видео-адаптера</t>
  </si>
  <si>
    <t xml:space="preserve">поддержка функции обнаружения и кор-рекции ошибок в опе-ративной памяти </t>
  </si>
  <si>
    <t>суммарный объем установленной опера-тивной памяти</t>
  </si>
  <si>
    <t>≥ 128</t>
  </si>
  <si>
    <t>Rack</t>
  </si>
  <si>
    <t>тип корпуса</t>
  </si>
  <si>
    <t xml:space="preserve">количество сетевых портов Ethernet </t>
  </si>
  <si>
    <t>скорость сетевого порта Ethernet</t>
  </si>
  <si>
    <t>≥ 1</t>
  </si>
  <si>
    <t>полная мощность од-ного блока питания</t>
  </si>
  <si>
    <t>≥ 300</t>
  </si>
  <si>
    <t>вольт-ампер</t>
  </si>
  <si>
    <t>Гбит/с</t>
  </si>
  <si>
    <t xml:space="preserve">количество установ-ленных блоков пита-ния с поддержкой го-рячей замены </t>
  </si>
  <si>
    <t xml:space="preserve">наличие направляю-щих для установки 
в шкаф телекоммуни-кационный 
</t>
  </si>
  <si>
    <t>не более 1 500 000,00</t>
  </si>
  <si>
    <t>Машины вычислительные электронные цифровые, поставляемые в виде систем для автоматической обработки данных. Пояснения по требуемой продукции: серверное оборудование (сервер)</t>
  </si>
  <si>
    <t>26.80.13.000</t>
  </si>
  <si>
    <t>Дисковый массив. Пояснения по требуемой продукции: система хранения данных (СХД)</t>
  </si>
  <si>
    <t>количество блоков электропитания, уста-новленных в каждом модуле расширения</t>
  </si>
  <si>
    <t>количество контрол-леров дискового мас-сива</t>
  </si>
  <si>
    <t>количество слотов для установки накопите-лей в контроллере</t>
  </si>
  <si>
    <t xml:space="preserve">максимальное количе-ство хост-портов тип Ethernet 10Gb RJ45 
на 1 контроллер
</t>
  </si>
  <si>
    <t xml:space="preserve">максимальное количе-ство хост-портов тип Ethernet 10Gb SFP+ 
на 1 контроллер
</t>
  </si>
  <si>
    <t>максимальное количе-ство хост-портов тип Ethernet 1Gb на 1 кон-троллер</t>
  </si>
  <si>
    <t>поддержка протокола доступа к данным iSCSI</t>
  </si>
  <si>
    <t>не более 500 000,00 рублей</t>
  </si>
  <si>
    <t>26.30.11.110</t>
  </si>
  <si>
    <t>≥ 8</t>
  </si>
  <si>
    <t xml:space="preserve">не более 650 000,00 </t>
  </si>
  <si>
    <t>26.30.11.120</t>
  </si>
  <si>
    <t>поддержка IPv6</t>
  </si>
  <si>
    <t>наличие механизмов фильтрации трафика по TCP/UDP портам</t>
  </si>
  <si>
    <t>количество портов 10GBASE-T (10 Gigabit Ethernet; стан-дарт IEEE 802.3an)</t>
  </si>
  <si>
    <t>количество портов 1000BASE-T (Gigabit Ethernet; стандарт IEEE 802.3ab)</t>
  </si>
  <si>
    <t>наличие механизмов сетевой балансировки нагрузки (multi-WAN routing/multihoming)</t>
  </si>
  <si>
    <t>поддержка multicast-протокола маршрути-зации IGMP (Internet Group Management Protocol)</t>
  </si>
  <si>
    <t xml:space="preserve">не более 50 000,00 </t>
  </si>
  <si>
    <t>стандарт Wi-Fi</t>
  </si>
  <si>
    <t>802.11b; 802.11g; 802.11n</t>
  </si>
  <si>
    <t>частотный диапазон</t>
  </si>
  <si>
    <t>гигагерц</t>
  </si>
  <si>
    <t>2,4; 5</t>
  </si>
  <si>
    <t>Устройства периферийные с двумя или более функциями: печать данных, копирование, сканирование, прием и передача факсимильных сообщений)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</si>
</sst>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9" fillId="0" borderId="1" xfId="1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0" xfId="0" applyFont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AD01FE0F9BB38D60C49FAAAE74C76ABBA69B36D94C71F4C6B8D7DEF23F1253947A6E019C004CCE8F6187E738C0F51B6A1BC3D4E94C8E33A3W2h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view="pageBreakPreview" topLeftCell="A76" zoomScaleNormal="100" zoomScaleSheetLayoutView="100" workbookViewId="0">
      <selection activeCell="J88" sqref="J88"/>
    </sheetView>
  </sheetViews>
  <sheetFormatPr defaultRowHeight="15" x14ac:dyDescent="0.25"/>
  <cols>
    <col min="2" max="2" width="12.85546875" customWidth="1"/>
    <col min="3" max="3" width="14.140625" customWidth="1"/>
    <col min="5" max="5" width="11.42578125" customWidth="1"/>
    <col min="6" max="6" width="21.28515625" customWidth="1"/>
    <col min="7" max="7" width="18" customWidth="1"/>
    <col min="9" max="9" width="12.85546875" customWidth="1"/>
    <col min="10" max="10" width="19.5703125" customWidth="1"/>
    <col min="11" max="11" width="13.7109375" customWidth="1"/>
  </cols>
  <sheetData>
    <row r="1" spans="1:12" x14ac:dyDescent="0.25">
      <c r="I1" s="43" t="s">
        <v>0</v>
      </c>
      <c r="J1" s="43"/>
      <c r="K1" s="43"/>
      <c r="L1" s="43"/>
    </row>
    <row r="2" spans="1:12" ht="16.5" customHeight="1" x14ac:dyDescent="0.25">
      <c r="A2" s="84"/>
      <c r="I2" s="43"/>
      <c r="J2" s="43"/>
      <c r="K2" s="43"/>
      <c r="L2" s="43"/>
    </row>
    <row r="3" spans="1:12" x14ac:dyDescent="0.25">
      <c r="A3" s="84"/>
      <c r="I3" s="73" t="s">
        <v>1</v>
      </c>
      <c r="J3" s="73"/>
      <c r="K3" s="73"/>
      <c r="L3" s="73"/>
    </row>
    <row r="4" spans="1:12" x14ac:dyDescent="0.25">
      <c r="A4" s="84"/>
      <c r="B4" s="1"/>
    </row>
    <row r="5" spans="1:12" x14ac:dyDescent="0.25">
      <c r="F5" s="2" t="s">
        <v>2</v>
      </c>
    </row>
    <row r="6" spans="1:12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45.75" customHeight="1" x14ac:dyDescent="0.25">
      <c r="A7" s="75" t="s">
        <v>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x14ac:dyDescent="0.25">
      <c r="A8" s="82" t="s">
        <v>5</v>
      </c>
      <c r="B8" s="15" t="s">
        <v>6</v>
      </c>
      <c r="C8" s="83" t="s">
        <v>9</v>
      </c>
      <c r="D8" s="85" t="s">
        <v>10</v>
      </c>
      <c r="E8" s="85"/>
      <c r="F8" s="85" t="s">
        <v>11</v>
      </c>
      <c r="G8" s="85"/>
      <c r="H8" s="85" t="s">
        <v>12</v>
      </c>
      <c r="I8" s="85"/>
      <c r="J8" s="85"/>
      <c r="K8" s="85"/>
      <c r="L8" s="85"/>
    </row>
    <row r="9" spans="1:12" ht="80.25" customHeight="1" x14ac:dyDescent="0.25">
      <c r="A9" s="82"/>
      <c r="B9" s="16" t="s">
        <v>7</v>
      </c>
      <c r="C9" s="83"/>
      <c r="D9" s="85"/>
      <c r="E9" s="85"/>
      <c r="F9" s="85"/>
      <c r="G9" s="86"/>
      <c r="H9" s="85"/>
      <c r="I9" s="85"/>
      <c r="J9" s="85"/>
      <c r="K9" s="86"/>
      <c r="L9" s="85"/>
    </row>
    <row r="10" spans="1:12" ht="90" x14ac:dyDescent="0.25">
      <c r="A10" s="82"/>
      <c r="B10" s="16" t="s">
        <v>8</v>
      </c>
      <c r="C10" s="83"/>
      <c r="D10" s="85" t="s">
        <v>13</v>
      </c>
      <c r="E10" s="85" t="s">
        <v>14</v>
      </c>
      <c r="F10" s="82" t="s">
        <v>15</v>
      </c>
      <c r="G10" s="15" t="s">
        <v>16</v>
      </c>
      <c r="H10" s="83" t="s">
        <v>15</v>
      </c>
      <c r="I10" s="85"/>
      <c r="J10" s="82" t="s">
        <v>18</v>
      </c>
      <c r="K10" s="15" t="s">
        <v>19</v>
      </c>
      <c r="L10" s="83" t="s">
        <v>22</v>
      </c>
    </row>
    <row r="11" spans="1:12" ht="30" x14ac:dyDescent="0.25">
      <c r="A11" s="82"/>
      <c r="B11" s="17"/>
      <c r="C11" s="83"/>
      <c r="D11" s="85"/>
      <c r="E11" s="85"/>
      <c r="F11" s="82"/>
      <c r="G11" s="16" t="s">
        <v>17</v>
      </c>
      <c r="H11" s="83"/>
      <c r="I11" s="85"/>
      <c r="J11" s="82"/>
      <c r="K11" s="16" t="s">
        <v>20</v>
      </c>
      <c r="L11" s="83"/>
    </row>
    <row r="12" spans="1:12" x14ac:dyDescent="0.25">
      <c r="A12" s="82"/>
      <c r="B12" s="18"/>
      <c r="C12" s="83"/>
      <c r="D12" s="85"/>
      <c r="E12" s="85"/>
      <c r="F12" s="82"/>
      <c r="G12" s="18"/>
      <c r="H12" s="83"/>
      <c r="I12" s="85"/>
      <c r="J12" s="82"/>
      <c r="K12" s="19" t="s">
        <v>21</v>
      </c>
      <c r="L12" s="83"/>
    </row>
    <row r="13" spans="1:12" x14ac:dyDescent="0.25">
      <c r="A13" s="3">
        <v>1</v>
      </c>
      <c r="B13" s="14">
        <v>2</v>
      </c>
      <c r="C13" s="3">
        <v>3</v>
      </c>
      <c r="D13" s="3">
        <v>4</v>
      </c>
      <c r="E13" s="3">
        <v>5</v>
      </c>
      <c r="F13" s="3">
        <v>6</v>
      </c>
      <c r="G13" s="14">
        <v>7</v>
      </c>
      <c r="H13" s="70">
        <v>8</v>
      </c>
      <c r="I13" s="70"/>
      <c r="J13" s="3">
        <v>9</v>
      </c>
      <c r="K13" s="14">
        <v>10</v>
      </c>
      <c r="L13" s="3">
        <v>11</v>
      </c>
    </row>
    <row r="14" spans="1:12" ht="83.25" customHeight="1" x14ac:dyDescent="0.25">
      <c r="A14" s="70" t="s">
        <v>23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2" ht="46.5" customHeight="1" x14ac:dyDescent="0.25">
      <c r="A15" s="8" t="s">
        <v>24</v>
      </c>
      <c r="B15" s="8" t="s">
        <v>25</v>
      </c>
      <c r="C15" s="79" t="s">
        <v>143</v>
      </c>
      <c r="D15" s="79"/>
      <c r="E15" s="79"/>
      <c r="F15" s="79"/>
      <c r="G15" s="79"/>
      <c r="H15" s="79"/>
      <c r="I15" s="79"/>
      <c r="J15" s="79"/>
      <c r="K15" s="79"/>
      <c r="L15" s="79"/>
    </row>
    <row r="16" spans="1:12" ht="48.75" customHeight="1" x14ac:dyDescent="0.25">
      <c r="A16" s="70" t="s">
        <v>26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1:12" ht="37.5" customHeight="1" x14ac:dyDescent="0.25">
      <c r="A17" s="3"/>
      <c r="B17" s="3"/>
      <c r="C17" s="3"/>
      <c r="D17" s="3"/>
      <c r="E17" s="4" t="s">
        <v>142</v>
      </c>
      <c r="F17" s="4" t="s">
        <v>27</v>
      </c>
      <c r="G17" s="4" t="s">
        <v>28</v>
      </c>
      <c r="H17" s="71" t="s">
        <v>27</v>
      </c>
      <c r="I17" s="71"/>
      <c r="J17" s="5" t="s">
        <v>29</v>
      </c>
      <c r="K17" s="3"/>
      <c r="L17" s="3"/>
    </row>
    <row r="18" spans="1:12" ht="24.75" customHeight="1" x14ac:dyDescent="0.25">
      <c r="A18" s="3"/>
      <c r="B18" s="3"/>
      <c r="C18" s="4"/>
      <c r="D18" s="3"/>
      <c r="E18" s="4"/>
      <c r="F18" s="4" t="s">
        <v>30</v>
      </c>
      <c r="G18" s="4" t="s">
        <v>31</v>
      </c>
      <c r="H18" s="71" t="s">
        <v>30</v>
      </c>
      <c r="I18" s="71"/>
      <c r="J18" s="4" t="s">
        <v>31</v>
      </c>
      <c r="K18" s="3"/>
      <c r="L18" s="3"/>
    </row>
    <row r="19" spans="1:12" x14ac:dyDescent="0.25">
      <c r="A19" s="3"/>
      <c r="B19" s="3"/>
      <c r="C19" s="4"/>
      <c r="D19" s="3"/>
      <c r="E19" s="4" t="s">
        <v>32</v>
      </c>
      <c r="F19" s="4" t="s">
        <v>33</v>
      </c>
      <c r="G19" s="4" t="s">
        <v>34</v>
      </c>
      <c r="H19" s="71" t="s">
        <v>33</v>
      </c>
      <c r="I19" s="71"/>
      <c r="J19" s="4" t="s">
        <v>34</v>
      </c>
      <c r="K19" s="3"/>
      <c r="L19" s="3"/>
    </row>
    <row r="20" spans="1:12" ht="45" x14ac:dyDescent="0.25">
      <c r="A20" s="3"/>
      <c r="B20" s="3"/>
      <c r="C20" s="4"/>
      <c r="D20" s="3"/>
      <c r="E20" s="4" t="s">
        <v>35</v>
      </c>
      <c r="F20" s="4" t="s">
        <v>36</v>
      </c>
      <c r="G20" s="4" t="s">
        <v>37</v>
      </c>
      <c r="H20" s="71" t="s">
        <v>36</v>
      </c>
      <c r="I20" s="71"/>
      <c r="J20" s="4" t="s">
        <v>37</v>
      </c>
      <c r="K20" s="3"/>
      <c r="L20" s="3"/>
    </row>
    <row r="21" spans="1:12" ht="30" x14ac:dyDescent="0.25">
      <c r="A21" s="3"/>
      <c r="B21" s="3"/>
      <c r="C21" s="4"/>
      <c r="D21" s="3"/>
      <c r="E21" s="4" t="s">
        <v>38</v>
      </c>
      <c r="F21" s="4" t="s">
        <v>39</v>
      </c>
      <c r="G21" s="4" t="s">
        <v>40</v>
      </c>
      <c r="H21" s="71" t="s">
        <v>39</v>
      </c>
      <c r="I21" s="71"/>
      <c r="J21" s="4" t="s">
        <v>40</v>
      </c>
      <c r="K21" s="3"/>
      <c r="L21" s="3"/>
    </row>
    <row r="22" spans="1:12" ht="45" x14ac:dyDescent="0.25">
      <c r="A22" s="3"/>
      <c r="B22" s="3"/>
      <c r="C22" s="4"/>
      <c r="D22" s="3"/>
      <c r="E22" s="4" t="s">
        <v>41</v>
      </c>
      <c r="F22" s="4" t="s">
        <v>42</v>
      </c>
      <c r="G22" s="4" t="s">
        <v>43</v>
      </c>
      <c r="H22" s="71" t="s">
        <v>42</v>
      </c>
      <c r="I22" s="71"/>
      <c r="J22" s="4" t="s">
        <v>43</v>
      </c>
      <c r="K22" s="3"/>
      <c r="L22" s="3"/>
    </row>
    <row r="23" spans="1:12" ht="30" x14ac:dyDescent="0.25">
      <c r="A23" s="3"/>
      <c r="B23" s="3"/>
      <c r="C23" s="4"/>
      <c r="D23" s="3"/>
      <c r="E23" s="4"/>
      <c r="F23" s="4" t="s">
        <v>44</v>
      </c>
      <c r="G23" s="4" t="s">
        <v>45</v>
      </c>
      <c r="H23" s="71" t="s">
        <v>44</v>
      </c>
      <c r="I23" s="71"/>
      <c r="J23" s="4" t="s">
        <v>45</v>
      </c>
      <c r="K23" s="3"/>
      <c r="L23" s="3"/>
    </row>
    <row r="24" spans="1:12" x14ac:dyDescent="0.25">
      <c r="A24" s="3"/>
      <c r="B24" s="3"/>
      <c r="C24" s="4"/>
      <c r="D24" s="3"/>
      <c r="E24" s="4"/>
      <c r="F24" s="4" t="s">
        <v>46</v>
      </c>
      <c r="G24" s="4" t="s">
        <v>47</v>
      </c>
      <c r="H24" s="71" t="s">
        <v>33</v>
      </c>
      <c r="I24" s="71"/>
      <c r="J24" s="4" t="s">
        <v>48</v>
      </c>
      <c r="K24" s="3"/>
      <c r="L24" s="3"/>
    </row>
    <row r="25" spans="1:12" ht="30" x14ac:dyDescent="0.25">
      <c r="A25" s="3"/>
      <c r="B25" s="3"/>
      <c r="C25" s="4"/>
      <c r="D25" s="3"/>
      <c r="E25" s="4" t="s">
        <v>49</v>
      </c>
      <c r="F25" s="4" t="s">
        <v>50</v>
      </c>
      <c r="G25" s="4" t="s">
        <v>51</v>
      </c>
      <c r="H25" s="71" t="s">
        <v>50</v>
      </c>
      <c r="I25" s="71"/>
      <c r="J25" s="4" t="s">
        <v>51</v>
      </c>
      <c r="K25" s="3"/>
      <c r="L25" s="3"/>
    </row>
    <row r="26" spans="1:12" ht="30" x14ac:dyDescent="0.25">
      <c r="A26" s="3"/>
      <c r="B26" s="3"/>
      <c r="C26" s="4"/>
      <c r="D26" s="3"/>
      <c r="E26" s="4"/>
      <c r="F26" s="4" t="s">
        <v>52</v>
      </c>
      <c r="G26" s="4" t="s">
        <v>53</v>
      </c>
      <c r="H26" s="71" t="s">
        <v>52</v>
      </c>
      <c r="I26" s="71"/>
      <c r="J26" s="4" t="s">
        <v>53</v>
      </c>
      <c r="K26" s="3"/>
      <c r="L26" s="3"/>
    </row>
    <row r="27" spans="1:12" x14ac:dyDescent="0.25">
      <c r="A27" s="3"/>
      <c r="B27" s="3"/>
      <c r="C27" s="4"/>
      <c r="D27" s="3"/>
      <c r="E27" s="4"/>
      <c r="F27" s="4" t="s">
        <v>54</v>
      </c>
      <c r="G27" s="4" t="s">
        <v>55</v>
      </c>
      <c r="H27" s="71" t="s">
        <v>54</v>
      </c>
      <c r="I27" s="71"/>
      <c r="J27" s="4" t="s">
        <v>55</v>
      </c>
      <c r="K27" s="3"/>
      <c r="L27" s="3"/>
    </row>
    <row r="28" spans="1:12" ht="30" x14ac:dyDescent="0.25">
      <c r="A28" s="3"/>
      <c r="B28" s="3"/>
      <c r="C28" s="4"/>
      <c r="D28" s="3"/>
      <c r="E28" s="4" t="s">
        <v>56</v>
      </c>
      <c r="F28" s="4" t="s">
        <v>57</v>
      </c>
      <c r="G28" s="4" t="s">
        <v>58</v>
      </c>
      <c r="H28" s="71" t="s">
        <v>57</v>
      </c>
      <c r="I28" s="71"/>
      <c r="J28" s="4" t="s">
        <v>58</v>
      </c>
      <c r="K28" s="3"/>
      <c r="L28" s="3"/>
    </row>
    <row r="29" spans="1:12" ht="30" x14ac:dyDescent="0.25">
      <c r="A29" s="3"/>
      <c r="B29" s="3"/>
      <c r="C29" s="4"/>
      <c r="D29" s="3"/>
      <c r="E29" s="4" t="s">
        <v>59</v>
      </c>
      <c r="F29" s="4" t="s">
        <v>60</v>
      </c>
      <c r="G29" s="4" t="s">
        <v>61</v>
      </c>
      <c r="H29" s="71" t="s">
        <v>60</v>
      </c>
      <c r="I29" s="71"/>
      <c r="J29" s="4" t="s">
        <v>61</v>
      </c>
      <c r="K29" s="3"/>
      <c r="L29" s="3"/>
    </row>
    <row r="30" spans="1:12" x14ac:dyDescent="0.25">
      <c r="A30" s="3"/>
      <c r="B30" s="3"/>
      <c r="C30" s="4"/>
      <c r="D30" s="3"/>
      <c r="E30" s="4" t="s">
        <v>62</v>
      </c>
      <c r="F30" s="4" t="s">
        <v>63</v>
      </c>
      <c r="G30" s="4" t="s">
        <v>64</v>
      </c>
      <c r="H30" s="71" t="s">
        <v>63</v>
      </c>
      <c r="I30" s="71"/>
      <c r="J30" s="4" t="s">
        <v>64</v>
      </c>
      <c r="K30" s="3"/>
      <c r="L30" s="3"/>
    </row>
    <row r="31" spans="1:12" x14ac:dyDescent="0.25">
      <c r="A31" s="70"/>
      <c r="B31" s="70"/>
      <c r="C31" s="71"/>
      <c r="D31" s="70">
        <v>383</v>
      </c>
      <c r="E31" s="71" t="s">
        <v>65</v>
      </c>
      <c r="F31" s="71" t="s">
        <v>66</v>
      </c>
      <c r="G31" s="71" t="s">
        <v>67</v>
      </c>
      <c r="H31" s="71" t="s">
        <v>68</v>
      </c>
      <c r="I31" s="71"/>
      <c r="J31" s="71" t="s">
        <v>67</v>
      </c>
      <c r="K31" s="70"/>
      <c r="L31" s="70"/>
    </row>
    <row r="32" spans="1:12" x14ac:dyDescent="0.25">
      <c r="A32" s="70"/>
      <c r="B32" s="70"/>
      <c r="C32" s="71"/>
      <c r="D32" s="70"/>
      <c r="E32" s="71"/>
      <c r="F32" s="71"/>
      <c r="G32" s="71"/>
      <c r="H32" s="71"/>
      <c r="I32" s="71"/>
      <c r="J32" s="71"/>
      <c r="K32" s="70"/>
      <c r="L32" s="70"/>
    </row>
    <row r="33" spans="1:12" ht="57" customHeight="1" x14ac:dyDescent="0.25">
      <c r="A33" s="9">
        <v>2</v>
      </c>
      <c r="B33" s="9" t="s">
        <v>69</v>
      </c>
      <c r="C33" s="81" t="s">
        <v>144</v>
      </c>
      <c r="D33" s="81"/>
      <c r="E33" s="81"/>
      <c r="F33" s="81"/>
      <c r="G33" s="81"/>
      <c r="H33" s="81"/>
      <c r="I33" s="81"/>
      <c r="J33" s="81"/>
      <c r="K33" s="81"/>
      <c r="L33" s="81"/>
    </row>
    <row r="34" spans="1:12" ht="69" customHeight="1" x14ac:dyDescent="0.25">
      <c r="A34" s="78" t="s">
        <v>70</v>
      </c>
      <c r="B34" s="78"/>
      <c r="C34" s="78"/>
      <c r="D34" s="78"/>
      <c r="E34" s="78"/>
      <c r="F34" s="78"/>
      <c r="G34" s="78"/>
      <c r="H34" s="78" t="s">
        <v>71</v>
      </c>
      <c r="I34" s="78"/>
      <c r="J34" s="78"/>
      <c r="K34" s="78"/>
      <c r="L34" s="78"/>
    </row>
    <row r="35" spans="1:12" ht="45" x14ac:dyDescent="0.25">
      <c r="A35" s="6"/>
      <c r="B35" s="6"/>
      <c r="C35" s="6"/>
      <c r="D35" s="3"/>
      <c r="E35" s="3"/>
      <c r="F35" s="4" t="s">
        <v>72</v>
      </c>
      <c r="G35" s="4" t="s">
        <v>73</v>
      </c>
      <c r="H35" s="71" t="s">
        <v>74</v>
      </c>
      <c r="I35" s="71"/>
      <c r="J35" s="4" t="s">
        <v>73</v>
      </c>
      <c r="K35" s="3"/>
      <c r="L35" s="3"/>
    </row>
    <row r="36" spans="1:12" ht="30" x14ac:dyDescent="0.25">
      <c r="A36" s="6"/>
      <c r="B36" s="6"/>
      <c r="C36" s="6"/>
      <c r="D36" s="3"/>
      <c r="E36" s="3" t="s">
        <v>75</v>
      </c>
      <c r="F36" s="4" t="s">
        <v>76</v>
      </c>
      <c r="G36" s="4" t="s">
        <v>77</v>
      </c>
      <c r="H36" s="71" t="s">
        <v>76</v>
      </c>
      <c r="I36" s="71"/>
      <c r="J36" s="4" t="s">
        <v>77</v>
      </c>
      <c r="K36" s="3"/>
      <c r="L36" s="3"/>
    </row>
    <row r="37" spans="1:12" x14ac:dyDescent="0.25">
      <c r="A37" s="46"/>
      <c r="B37" s="46"/>
      <c r="C37" s="46"/>
      <c r="D37" s="70"/>
      <c r="E37" s="3" t="s">
        <v>32</v>
      </c>
      <c r="F37" s="4" t="s">
        <v>33</v>
      </c>
      <c r="G37" s="4" t="s">
        <v>78</v>
      </c>
      <c r="H37" s="71" t="s">
        <v>33</v>
      </c>
      <c r="I37" s="71"/>
      <c r="J37" s="4" t="s">
        <v>78</v>
      </c>
      <c r="K37" s="3"/>
      <c r="L37" s="3"/>
    </row>
    <row r="38" spans="1:12" ht="30" x14ac:dyDescent="0.25">
      <c r="A38" s="46"/>
      <c r="B38" s="46"/>
      <c r="C38" s="46"/>
      <c r="D38" s="70"/>
      <c r="E38" s="3" t="s">
        <v>79</v>
      </c>
      <c r="F38" s="4" t="s">
        <v>39</v>
      </c>
      <c r="G38" s="4" t="s">
        <v>80</v>
      </c>
      <c r="H38" s="71" t="s">
        <v>39</v>
      </c>
      <c r="I38" s="71"/>
      <c r="J38" s="4" t="s">
        <v>80</v>
      </c>
      <c r="K38" s="3"/>
      <c r="L38" s="3"/>
    </row>
    <row r="39" spans="1:12" ht="45" x14ac:dyDescent="0.25">
      <c r="A39" s="46"/>
      <c r="B39" s="46"/>
      <c r="C39" s="46"/>
      <c r="D39" s="70"/>
      <c r="E39" s="3" t="s">
        <v>81</v>
      </c>
      <c r="F39" s="4" t="s">
        <v>82</v>
      </c>
      <c r="G39" s="4" t="s">
        <v>145</v>
      </c>
      <c r="H39" s="71" t="s">
        <v>82</v>
      </c>
      <c r="I39" s="71"/>
      <c r="J39" s="4" t="s">
        <v>145</v>
      </c>
      <c r="K39" s="3"/>
      <c r="L39" s="3"/>
    </row>
    <row r="40" spans="1:12" ht="30" x14ac:dyDescent="0.25">
      <c r="A40" s="46"/>
      <c r="B40" s="46"/>
      <c r="C40" s="46"/>
      <c r="D40" s="70"/>
      <c r="E40" s="3"/>
      <c r="F40" s="7"/>
      <c r="G40" s="4" t="s">
        <v>84</v>
      </c>
      <c r="H40" s="71"/>
      <c r="I40" s="71"/>
      <c r="J40" s="4" t="s">
        <v>84</v>
      </c>
      <c r="K40" s="3"/>
      <c r="L40" s="3"/>
    </row>
    <row r="41" spans="1:12" ht="45" x14ac:dyDescent="0.25">
      <c r="A41" s="46"/>
      <c r="B41" s="46"/>
      <c r="C41" s="46"/>
      <c r="D41" s="70"/>
      <c r="E41" s="3" t="s">
        <v>49</v>
      </c>
      <c r="F41" s="4" t="s">
        <v>85</v>
      </c>
      <c r="G41" s="4" t="s">
        <v>80</v>
      </c>
      <c r="H41" s="71" t="s">
        <v>85</v>
      </c>
      <c r="I41" s="71"/>
      <c r="J41" s="4" t="str">
        <f>G41</f>
        <v>не менее 2</v>
      </c>
      <c r="K41" s="3"/>
      <c r="L41" s="3"/>
    </row>
    <row r="42" spans="1:12" ht="30" x14ac:dyDescent="0.25">
      <c r="A42" s="46"/>
      <c r="B42" s="46"/>
      <c r="C42" s="46"/>
      <c r="D42" s="70"/>
      <c r="E42" s="3" t="s">
        <v>49</v>
      </c>
      <c r="F42" s="4" t="s">
        <v>86</v>
      </c>
      <c r="G42" s="4" t="s">
        <v>146</v>
      </c>
      <c r="H42" s="71" t="s">
        <v>86</v>
      </c>
      <c r="I42" s="71"/>
      <c r="J42" s="4" t="str">
        <f t="shared" ref="J42:J47" si="0">G42</f>
        <v>не менее 16</v>
      </c>
      <c r="K42" s="3"/>
      <c r="L42" s="3"/>
    </row>
    <row r="43" spans="1:12" ht="30" x14ac:dyDescent="0.25">
      <c r="A43" s="46"/>
      <c r="B43" s="46"/>
      <c r="C43" s="46"/>
      <c r="D43" s="70"/>
      <c r="E43" s="3" t="s">
        <v>49</v>
      </c>
      <c r="F43" s="4" t="s">
        <v>88</v>
      </c>
      <c r="G43" s="4" t="s">
        <v>89</v>
      </c>
      <c r="H43" s="71" t="s">
        <v>88</v>
      </c>
      <c r="I43" s="71"/>
      <c r="J43" s="4" t="str">
        <f t="shared" si="0"/>
        <v>Не менее 240</v>
      </c>
      <c r="K43" s="3"/>
      <c r="L43" s="3"/>
    </row>
    <row r="44" spans="1:12" ht="45" x14ac:dyDescent="0.25">
      <c r="A44" s="46"/>
      <c r="B44" s="46"/>
      <c r="C44" s="46"/>
      <c r="D44" s="3"/>
      <c r="E44" s="3" t="s">
        <v>56</v>
      </c>
      <c r="F44" s="4" t="s">
        <v>90</v>
      </c>
      <c r="G44" s="4" t="s">
        <v>34</v>
      </c>
      <c r="H44" s="71" t="s">
        <v>90</v>
      </c>
      <c r="I44" s="71"/>
      <c r="J44" s="4" t="str">
        <f t="shared" si="0"/>
        <v>Не менее 1</v>
      </c>
      <c r="K44" s="3"/>
      <c r="L44" s="3"/>
    </row>
    <row r="45" spans="1:12" ht="45" x14ac:dyDescent="0.25">
      <c r="A45" s="46"/>
      <c r="B45" s="46"/>
      <c r="C45" s="46"/>
      <c r="D45" s="3"/>
      <c r="E45" s="3"/>
      <c r="F45" s="4" t="s">
        <v>91</v>
      </c>
      <c r="G45" s="4" t="s">
        <v>92</v>
      </c>
      <c r="H45" s="71" t="s">
        <v>91</v>
      </c>
      <c r="I45" s="71"/>
      <c r="J45" s="4" t="str">
        <f t="shared" si="0"/>
        <v>да</v>
      </c>
      <c r="K45" s="3"/>
      <c r="L45" s="3"/>
    </row>
    <row r="46" spans="1:12" ht="60" x14ac:dyDescent="0.25">
      <c r="A46" s="3"/>
      <c r="B46" s="3"/>
      <c r="C46" s="4"/>
      <c r="D46" s="3"/>
      <c r="E46" s="3"/>
      <c r="F46" s="4" t="s">
        <v>93</v>
      </c>
      <c r="G46" s="4" t="s">
        <v>92</v>
      </c>
      <c r="H46" s="71" t="s">
        <v>93</v>
      </c>
      <c r="I46" s="71"/>
      <c r="J46" s="4" t="str">
        <f t="shared" si="0"/>
        <v>да</v>
      </c>
      <c r="K46" s="3"/>
      <c r="L46" s="3"/>
    </row>
    <row r="47" spans="1:12" ht="30" x14ac:dyDescent="0.25">
      <c r="A47" s="3"/>
      <c r="B47" s="3"/>
      <c r="C47" s="4"/>
      <c r="D47" s="3"/>
      <c r="E47" s="3"/>
      <c r="F47" s="4" t="s">
        <v>94</v>
      </c>
      <c r="G47" s="4" t="s">
        <v>55</v>
      </c>
      <c r="H47" s="71" t="s">
        <v>94</v>
      </c>
      <c r="I47" s="71"/>
      <c r="J47" s="4" t="str">
        <f t="shared" si="0"/>
        <v>Wi-Fi</v>
      </c>
      <c r="K47" s="3"/>
      <c r="L47" s="3"/>
    </row>
    <row r="48" spans="1:12" ht="28.5" x14ac:dyDescent="0.25">
      <c r="A48" s="3"/>
      <c r="B48" s="3"/>
      <c r="C48" s="4"/>
      <c r="D48" s="3">
        <v>383</v>
      </c>
      <c r="E48" s="3" t="s">
        <v>65</v>
      </c>
      <c r="F48" s="12" t="s">
        <v>66</v>
      </c>
      <c r="G48" s="12" t="s">
        <v>147</v>
      </c>
      <c r="H48" s="79" t="s">
        <v>68</v>
      </c>
      <c r="I48" s="79"/>
      <c r="J48" s="12" t="str">
        <f>G48</f>
        <v>не более 150000,00</v>
      </c>
      <c r="K48" s="3"/>
      <c r="L48" s="3"/>
    </row>
    <row r="49" spans="1:12" ht="68.25" customHeight="1" x14ac:dyDescent="0.25">
      <c r="A49" s="78" t="s">
        <v>96</v>
      </c>
      <c r="B49" s="78"/>
      <c r="C49" s="78"/>
      <c r="D49" s="78"/>
      <c r="E49" s="78"/>
      <c r="F49" s="78"/>
      <c r="G49" s="78"/>
      <c r="H49" s="78" t="s">
        <v>97</v>
      </c>
      <c r="I49" s="78"/>
      <c r="J49" s="78"/>
      <c r="K49" s="78"/>
      <c r="L49" s="78"/>
    </row>
    <row r="50" spans="1:12" ht="45" x14ac:dyDescent="0.25">
      <c r="A50" s="6"/>
      <c r="B50" s="6"/>
      <c r="C50" s="6"/>
      <c r="D50" s="3"/>
      <c r="E50" s="4"/>
      <c r="F50" s="4" t="s">
        <v>72</v>
      </c>
      <c r="G50" s="4" t="s">
        <v>73</v>
      </c>
      <c r="H50" s="71" t="str">
        <f>F50</f>
        <v xml:space="preserve">тип (моноблок/ системный блок и монитор)  </v>
      </c>
      <c r="I50" s="71"/>
      <c r="J50" s="4" t="str">
        <f>G50</f>
        <v>моноблок</v>
      </c>
      <c r="K50" s="3"/>
      <c r="L50" s="3"/>
    </row>
    <row r="51" spans="1:12" ht="30" customHeight="1" x14ac:dyDescent="0.25">
      <c r="A51" s="6"/>
      <c r="B51" s="6"/>
      <c r="C51" s="6"/>
      <c r="D51" s="3"/>
      <c r="E51" s="3" t="s">
        <v>75</v>
      </c>
      <c r="F51" s="4" t="s">
        <v>76</v>
      </c>
      <c r="G51" s="4" t="s">
        <v>77</v>
      </c>
      <c r="H51" s="71" t="str">
        <f t="shared" ref="H51:H63" si="1">F51</f>
        <v>размер диагонали (для моноблока)</v>
      </c>
      <c r="I51" s="71"/>
      <c r="J51" s="4" t="str">
        <f t="shared" ref="J51:J63" si="2">G51</f>
        <v>не менее 23</v>
      </c>
      <c r="K51" s="3"/>
      <c r="L51" s="3"/>
    </row>
    <row r="52" spans="1:12" ht="15" customHeight="1" x14ac:dyDescent="0.25">
      <c r="A52" s="6"/>
      <c r="B52" s="6"/>
      <c r="C52" s="6"/>
      <c r="D52" s="3"/>
      <c r="E52" s="3" t="s">
        <v>32</v>
      </c>
      <c r="F52" s="4" t="s">
        <v>33</v>
      </c>
      <c r="G52" s="4" t="s">
        <v>78</v>
      </c>
      <c r="H52" s="71" t="str">
        <f t="shared" si="1"/>
        <v>частота процессора</v>
      </c>
      <c r="I52" s="71"/>
      <c r="J52" s="4" t="str">
        <f t="shared" si="2"/>
        <v>не менее 1</v>
      </c>
      <c r="K52" s="3"/>
      <c r="L52" s="3"/>
    </row>
    <row r="53" spans="1:12" ht="30" customHeight="1" x14ac:dyDescent="0.25">
      <c r="A53" s="6"/>
      <c r="B53" s="6"/>
      <c r="C53" s="6"/>
      <c r="D53" s="3"/>
      <c r="E53" s="3" t="s">
        <v>79</v>
      </c>
      <c r="F53" s="4" t="s">
        <v>39</v>
      </c>
      <c r="G53" s="4" t="s">
        <v>80</v>
      </c>
      <c r="H53" s="71" t="str">
        <f t="shared" si="1"/>
        <v>количество ядер процессора</v>
      </c>
      <c r="I53" s="71"/>
      <c r="J53" s="4" t="str">
        <f t="shared" si="2"/>
        <v>не менее 2</v>
      </c>
      <c r="K53" s="3"/>
      <c r="L53" s="3"/>
    </row>
    <row r="54" spans="1:12" ht="45" x14ac:dyDescent="0.25">
      <c r="A54" s="6"/>
      <c r="B54" s="6"/>
      <c r="C54" s="6"/>
      <c r="D54" s="3"/>
      <c r="E54" s="3" t="s">
        <v>81</v>
      </c>
      <c r="F54" s="4" t="s">
        <v>82</v>
      </c>
      <c r="G54" s="4" t="s">
        <v>83</v>
      </c>
      <c r="H54" s="71" t="str">
        <f t="shared" si="1"/>
        <v>Объем кэш-памяти третьего уровня процессора (L3)</v>
      </c>
      <c r="I54" s="71"/>
      <c r="J54" s="4" t="str">
        <f t="shared" si="2"/>
        <v>не менее 4</v>
      </c>
      <c r="K54" s="3"/>
      <c r="L54" s="3"/>
    </row>
    <row r="55" spans="1:12" ht="30" customHeight="1" x14ac:dyDescent="0.25">
      <c r="A55" s="6"/>
      <c r="B55" s="6"/>
      <c r="C55" s="6"/>
      <c r="D55" s="3"/>
      <c r="E55" s="3"/>
      <c r="F55" s="7"/>
      <c r="G55" s="4" t="s">
        <v>84</v>
      </c>
      <c r="H55" s="71">
        <f t="shared" si="1"/>
        <v>0</v>
      </c>
      <c r="I55" s="71"/>
      <c r="J55" s="4" t="str">
        <f t="shared" si="2"/>
        <v>интегрированная/ дискретная</v>
      </c>
      <c r="K55" s="3"/>
      <c r="L55" s="3"/>
    </row>
    <row r="56" spans="1:12" ht="45" x14ac:dyDescent="0.25">
      <c r="A56" s="6"/>
      <c r="B56" s="6"/>
      <c r="C56" s="6"/>
      <c r="D56" s="3"/>
      <c r="E56" s="3" t="s">
        <v>49</v>
      </c>
      <c r="F56" s="4" t="s">
        <v>85</v>
      </c>
      <c r="G56" s="4"/>
      <c r="H56" s="71" t="str">
        <f t="shared" si="1"/>
        <v>объем видеопамяти (для системного блока)</v>
      </c>
      <c r="I56" s="71"/>
      <c r="J56" s="4">
        <f t="shared" si="2"/>
        <v>0</v>
      </c>
      <c r="K56" s="3"/>
      <c r="L56" s="3"/>
    </row>
    <row r="57" spans="1:12" ht="30" customHeight="1" x14ac:dyDescent="0.25">
      <c r="A57" s="6"/>
      <c r="B57" s="6"/>
      <c r="C57" s="6"/>
      <c r="D57" s="3"/>
      <c r="E57" s="3" t="s">
        <v>49</v>
      </c>
      <c r="F57" s="4" t="s">
        <v>86</v>
      </c>
      <c r="G57" s="4" t="s">
        <v>87</v>
      </c>
      <c r="H57" s="71" t="str">
        <f t="shared" si="1"/>
        <v>объем оперативной памяти</v>
      </c>
      <c r="I57" s="71"/>
      <c r="J57" s="4" t="str">
        <f t="shared" si="2"/>
        <v>не менее 8</v>
      </c>
      <c r="K57" s="3"/>
      <c r="L57" s="3"/>
    </row>
    <row r="58" spans="1:12" ht="30" customHeight="1" x14ac:dyDescent="0.25">
      <c r="A58" s="6"/>
      <c r="B58" s="6"/>
      <c r="C58" s="6"/>
      <c r="D58" s="3"/>
      <c r="E58" s="3" t="s">
        <v>49</v>
      </c>
      <c r="F58" s="4" t="s">
        <v>88</v>
      </c>
      <c r="G58" s="4" t="s">
        <v>89</v>
      </c>
      <c r="H58" s="71" t="str">
        <f t="shared" si="1"/>
        <v>объем накопителя  SSD</v>
      </c>
      <c r="I58" s="71"/>
      <c r="J58" s="4" t="str">
        <f t="shared" si="2"/>
        <v>Не менее 240</v>
      </c>
      <c r="K58" s="3"/>
      <c r="L58" s="3"/>
    </row>
    <row r="59" spans="1:12" ht="45" customHeight="1" x14ac:dyDescent="0.25">
      <c r="A59" s="6"/>
      <c r="B59" s="6"/>
      <c r="C59" s="6"/>
      <c r="D59" s="3"/>
      <c r="E59" s="3" t="s">
        <v>56</v>
      </c>
      <c r="F59" s="4" t="s">
        <v>90</v>
      </c>
      <c r="G59" s="4" t="s">
        <v>34</v>
      </c>
      <c r="H59" s="71" t="str">
        <f t="shared" si="1"/>
        <v>Разрешение вэб-камеры (для моноблоков)</v>
      </c>
      <c r="I59" s="71"/>
      <c r="J59" s="4" t="str">
        <f t="shared" si="2"/>
        <v>Не менее 1</v>
      </c>
      <c r="K59" s="3"/>
      <c r="L59" s="3"/>
    </row>
    <row r="60" spans="1:12" ht="45" customHeight="1" x14ac:dyDescent="0.25">
      <c r="A60" s="6"/>
      <c r="B60" s="6"/>
      <c r="C60" s="6"/>
      <c r="D60" s="3"/>
      <c r="E60" s="4"/>
      <c r="F60" s="4" t="s">
        <v>91</v>
      </c>
      <c r="G60" s="4" t="s">
        <v>92</v>
      </c>
      <c r="H60" s="71" t="str">
        <f t="shared" si="1"/>
        <v>Наличие встроенного микрофона (для моноблоков)</v>
      </c>
      <c r="I60" s="71"/>
      <c r="J60" s="4" t="str">
        <f t="shared" si="2"/>
        <v>да</v>
      </c>
      <c r="K60" s="3"/>
      <c r="L60" s="3"/>
    </row>
    <row r="61" spans="1:12" ht="60" customHeight="1" x14ac:dyDescent="0.25">
      <c r="A61" s="6"/>
      <c r="B61" s="6"/>
      <c r="C61" s="6"/>
      <c r="D61" s="3"/>
      <c r="E61" s="4"/>
      <c r="F61" s="4" t="s">
        <v>93</v>
      </c>
      <c r="G61" s="4" t="s">
        <v>92</v>
      </c>
      <c r="H61" s="71" t="str">
        <f t="shared" si="1"/>
        <v>Наличие в корпусе порта Gigabit Ethernet 8P8C (RJ-45) (для моноблоков)</v>
      </c>
      <c r="I61" s="71"/>
      <c r="J61" s="4" t="str">
        <f t="shared" si="2"/>
        <v>да</v>
      </c>
      <c r="K61" s="3"/>
      <c r="L61" s="3"/>
    </row>
    <row r="62" spans="1:12" ht="30" customHeight="1" x14ac:dyDescent="0.25">
      <c r="A62" s="6"/>
      <c r="B62" s="6"/>
      <c r="C62" s="6"/>
      <c r="D62" s="3"/>
      <c r="E62" s="4"/>
      <c r="F62" s="4" t="s">
        <v>94</v>
      </c>
      <c r="G62" s="4" t="s">
        <v>55</v>
      </c>
      <c r="H62" s="71" t="str">
        <f t="shared" si="1"/>
        <v>Беспроводная сеть (для моноблоков)</v>
      </c>
      <c r="I62" s="71"/>
      <c r="J62" s="4" t="str">
        <f t="shared" si="2"/>
        <v>Wi-Fi</v>
      </c>
      <c r="K62" s="3"/>
      <c r="L62" s="3"/>
    </row>
    <row r="63" spans="1:12" ht="28.5" customHeight="1" x14ac:dyDescent="0.25">
      <c r="A63" s="6"/>
      <c r="B63" s="6"/>
      <c r="C63" s="6"/>
      <c r="D63" s="3"/>
      <c r="E63" s="4"/>
      <c r="F63" s="12" t="s">
        <v>66</v>
      </c>
      <c r="G63" s="12" t="s">
        <v>95</v>
      </c>
      <c r="H63" s="79" t="str">
        <f t="shared" si="1"/>
        <v xml:space="preserve">предельная цена* </v>
      </c>
      <c r="I63" s="79"/>
      <c r="J63" s="12" t="str">
        <f t="shared" si="2"/>
        <v>не более 80000,00</v>
      </c>
      <c r="K63" s="3"/>
      <c r="L63" s="3"/>
    </row>
    <row r="64" spans="1:12" ht="39.75" customHeight="1" x14ac:dyDescent="0.25">
      <c r="A64" s="8">
        <v>3</v>
      </c>
      <c r="B64" s="8" t="s">
        <v>101</v>
      </c>
      <c r="C64" s="76" t="s">
        <v>265</v>
      </c>
      <c r="D64" s="76"/>
      <c r="E64" s="76"/>
      <c r="F64" s="76"/>
      <c r="G64" s="76"/>
      <c r="H64" s="76"/>
      <c r="I64" s="76"/>
      <c r="J64" s="76"/>
      <c r="K64" s="76"/>
      <c r="L64" s="76"/>
    </row>
    <row r="65" spans="1:12" ht="87" customHeight="1" x14ac:dyDescent="0.25">
      <c r="A65" s="78" t="s">
        <v>102</v>
      </c>
      <c r="B65" s="78"/>
      <c r="C65" s="78"/>
      <c r="D65" s="78"/>
      <c r="E65" s="78"/>
      <c r="F65" s="78"/>
      <c r="G65" s="78"/>
      <c r="H65" s="78" t="s">
        <v>103</v>
      </c>
      <c r="I65" s="78"/>
      <c r="J65" s="78"/>
      <c r="K65" s="78"/>
      <c r="L65" s="78"/>
    </row>
    <row r="66" spans="1:12" x14ac:dyDescent="0.25">
      <c r="A66" s="6"/>
      <c r="B66" s="6"/>
      <c r="C66" s="6"/>
      <c r="D66" s="6"/>
      <c r="E66" s="4"/>
      <c r="F66" s="4" t="s">
        <v>148</v>
      </c>
      <c r="G66" s="4" t="s">
        <v>105</v>
      </c>
      <c r="H66" s="71" t="str">
        <f>F66</f>
        <v xml:space="preserve"> формат печати</v>
      </c>
      <c r="I66" s="71"/>
      <c r="J66" s="4" t="str">
        <f>G66</f>
        <v>А3</v>
      </c>
      <c r="K66" s="6"/>
      <c r="L66" s="6"/>
    </row>
    <row r="67" spans="1:12" ht="45" customHeight="1" x14ac:dyDescent="0.25">
      <c r="A67" s="6"/>
      <c r="B67" s="6"/>
      <c r="C67" s="6"/>
      <c r="D67" s="6"/>
      <c r="E67" s="4"/>
      <c r="F67" s="4" t="s">
        <v>106</v>
      </c>
      <c r="G67" s="4" t="s">
        <v>107</v>
      </c>
      <c r="H67" s="71" t="str">
        <f t="shared" ref="H67:H76" si="3">F67</f>
        <v>цветность печати</v>
      </c>
      <c r="I67" s="71"/>
      <c r="J67" s="4" t="str">
        <f t="shared" ref="J67:J76" si="4">G67</f>
        <v>цветная/черно-белая</v>
      </c>
      <c r="K67" s="6"/>
      <c r="L67" s="6"/>
    </row>
    <row r="68" spans="1:12" ht="30" customHeight="1" x14ac:dyDescent="0.25">
      <c r="A68" s="6"/>
      <c r="B68" s="6"/>
      <c r="C68" s="6"/>
      <c r="D68" s="6"/>
      <c r="E68" s="4"/>
      <c r="F68" s="4" t="s">
        <v>149</v>
      </c>
      <c r="G68" s="4" t="s">
        <v>150</v>
      </c>
      <c r="H68" s="71" t="str">
        <f t="shared" si="3"/>
        <v>технология печати</v>
      </c>
      <c r="I68" s="71"/>
      <c r="J68" s="4" t="str">
        <f t="shared" si="4"/>
        <v>лазерная</v>
      </c>
      <c r="K68" s="6"/>
      <c r="L68" s="6"/>
    </row>
    <row r="69" spans="1:12" ht="45" customHeight="1" x14ac:dyDescent="0.25">
      <c r="A69" s="6"/>
      <c r="B69" s="6"/>
      <c r="C69" s="6"/>
      <c r="D69" s="6"/>
      <c r="E69" s="4"/>
      <c r="F69" s="4" t="s">
        <v>151</v>
      </c>
      <c r="G69" s="4" t="s">
        <v>152</v>
      </c>
      <c r="H69" s="71" t="str">
        <f t="shared" si="3"/>
        <v>тип сканирования</v>
      </c>
      <c r="I69" s="71"/>
      <c r="J69" s="4" t="str">
        <f t="shared" si="4"/>
        <v>протяжный/ планшетный</v>
      </c>
      <c r="K69" s="6"/>
      <c r="L69" s="6"/>
    </row>
    <row r="70" spans="1:12" ht="45" customHeight="1" x14ac:dyDescent="0.25">
      <c r="A70" s="6"/>
      <c r="B70" s="6"/>
      <c r="C70" s="6"/>
      <c r="D70" s="6"/>
      <c r="E70" s="4"/>
      <c r="F70" s="4" t="s">
        <v>153</v>
      </c>
      <c r="G70" s="4"/>
      <c r="H70" s="71" t="str">
        <f t="shared" si="3"/>
        <v>скорость черно-белой печати, стр./мин. (для А4)</v>
      </c>
      <c r="I70" s="71"/>
      <c r="J70" s="4">
        <f t="shared" si="4"/>
        <v>0</v>
      </c>
      <c r="K70" s="6"/>
      <c r="L70" s="6"/>
    </row>
    <row r="71" spans="1:12" ht="45" customHeight="1" x14ac:dyDescent="0.25">
      <c r="A71" s="6"/>
      <c r="B71" s="6"/>
      <c r="C71" s="6"/>
      <c r="D71" s="6"/>
      <c r="E71" s="4"/>
      <c r="F71" s="4" t="s">
        <v>154</v>
      </c>
      <c r="G71" s="4" t="s">
        <v>117</v>
      </c>
      <c r="H71" s="71" t="str">
        <f t="shared" si="3"/>
        <v>скорость черно-белой печати, стр./мин. (для А3)</v>
      </c>
      <c r="I71" s="71"/>
      <c r="J71" s="4" t="str">
        <f t="shared" si="4"/>
        <v>не менее 35</v>
      </c>
      <c r="K71" s="6"/>
      <c r="L71" s="6"/>
    </row>
    <row r="72" spans="1:12" ht="45" customHeight="1" x14ac:dyDescent="0.25">
      <c r="A72" s="6"/>
      <c r="B72" s="6"/>
      <c r="C72" s="6"/>
      <c r="D72" s="6"/>
      <c r="E72" s="4"/>
      <c r="F72" s="4" t="s">
        <v>155</v>
      </c>
      <c r="G72" s="4" t="s">
        <v>156</v>
      </c>
      <c r="H72" s="71" t="str">
        <f t="shared" si="3"/>
        <v>скорость цветной печати, стр./мин.</v>
      </c>
      <c r="I72" s="71"/>
      <c r="J72" s="4" t="str">
        <f t="shared" si="4"/>
        <v>не менее 20</v>
      </c>
      <c r="K72" s="6"/>
      <c r="L72" s="6"/>
    </row>
    <row r="73" spans="1:12" ht="45" customHeight="1" x14ac:dyDescent="0.25">
      <c r="A73" s="6"/>
      <c r="B73" s="6"/>
      <c r="C73" s="6"/>
      <c r="D73" s="6"/>
      <c r="E73" s="4" t="s">
        <v>158</v>
      </c>
      <c r="F73" s="4" t="s">
        <v>157</v>
      </c>
      <c r="G73" s="4" t="s">
        <v>159</v>
      </c>
      <c r="H73" s="71" t="str">
        <f t="shared" si="3"/>
        <v>максимальное разрешение сканирования</v>
      </c>
      <c r="I73" s="71"/>
      <c r="J73" s="4" t="str">
        <f t="shared" si="4"/>
        <v>не менее 600х600</v>
      </c>
      <c r="K73" s="6"/>
      <c r="L73" s="6"/>
    </row>
    <row r="74" spans="1:12" ht="60" customHeight="1" x14ac:dyDescent="0.25">
      <c r="A74" s="6"/>
      <c r="B74" s="6"/>
      <c r="C74" s="6"/>
      <c r="D74" s="6"/>
      <c r="E74" s="4" t="s">
        <v>79</v>
      </c>
      <c r="F74" s="4" t="s">
        <v>160</v>
      </c>
      <c r="G74" s="4" t="s">
        <v>161</v>
      </c>
      <c r="H74" s="71" t="str">
        <f t="shared" si="3"/>
        <v>количество печати станиц в месяц</v>
      </c>
      <c r="I74" s="71"/>
      <c r="J74" s="4" t="str">
        <f t="shared" si="4"/>
        <v>не менее 10000</v>
      </c>
      <c r="K74" s="6"/>
      <c r="L74" s="6"/>
    </row>
    <row r="75" spans="1:12" ht="15" customHeight="1" x14ac:dyDescent="0.25">
      <c r="A75" s="6"/>
      <c r="B75" s="6"/>
      <c r="C75" s="6"/>
      <c r="D75" s="6"/>
      <c r="E75" s="4"/>
      <c r="F75" s="4" t="s">
        <v>162</v>
      </c>
      <c r="G75" s="4" t="s">
        <v>92</v>
      </c>
      <c r="H75" s="71" t="str">
        <f t="shared" si="3"/>
        <v>наличие разъема USB</v>
      </c>
      <c r="I75" s="71"/>
      <c r="J75" s="4" t="str">
        <f t="shared" si="4"/>
        <v>да</v>
      </c>
      <c r="K75" s="6"/>
      <c r="L75" s="6"/>
    </row>
    <row r="76" spans="1:12" ht="45" customHeight="1" x14ac:dyDescent="0.25">
      <c r="A76" s="6"/>
      <c r="B76" s="6"/>
      <c r="C76" s="6"/>
      <c r="D76" s="6"/>
      <c r="E76" s="4" t="s">
        <v>65</v>
      </c>
      <c r="F76" s="12" t="s">
        <v>66</v>
      </c>
      <c r="G76" s="12" t="s">
        <v>163</v>
      </c>
      <c r="H76" s="79" t="str">
        <f t="shared" si="3"/>
        <v xml:space="preserve">предельная цена* </v>
      </c>
      <c r="I76" s="79"/>
      <c r="J76" s="12" t="str">
        <f t="shared" si="4"/>
        <v>не более 400000,00</v>
      </c>
      <c r="K76" s="6"/>
      <c r="L76" s="6"/>
    </row>
    <row r="77" spans="1:12" ht="75" customHeight="1" x14ac:dyDescent="0.25">
      <c r="A77" s="78" t="s">
        <v>110</v>
      </c>
      <c r="B77" s="78"/>
      <c r="C77" s="78"/>
      <c r="D77" s="78"/>
      <c r="E77" s="78"/>
      <c r="F77" s="78"/>
      <c r="G77" s="78"/>
      <c r="H77" s="50" t="s">
        <v>111</v>
      </c>
      <c r="I77" s="50"/>
      <c r="J77" s="78"/>
      <c r="K77" s="78"/>
      <c r="L77" s="78"/>
    </row>
    <row r="78" spans="1:12" x14ac:dyDescent="0.25">
      <c r="A78" s="9"/>
      <c r="B78" s="9"/>
      <c r="C78" s="9"/>
      <c r="D78" s="9"/>
      <c r="E78" s="7"/>
      <c r="F78" s="4" t="s">
        <v>148</v>
      </c>
      <c r="G78" s="20" t="s">
        <v>112</v>
      </c>
      <c r="H78" s="70" t="str">
        <f>F78</f>
        <v xml:space="preserve"> формат печати</v>
      </c>
      <c r="I78" s="70"/>
      <c r="J78" s="21" t="str">
        <f>G78</f>
        <v>А4/А3</v>
      </c>
      <c r="K78" s="9"/>
      <c r="L78" s="9"/>
    </row>
    <row r="79" spans="1:12" ht="30" x14ac:dyDescent="0.25">
      <c r="A79" s="9"/>
      <c r="B79" s="9"/>
      <c r="C79" s="9"/>
      <c r="D79" s="9"/>
      <c r="E79" s="7"/>
      <c r="F79" s="4" t="s">
        <v>106</v>
      </c>
      <c r="G79" s="20" t="s">
        <v>107</v>
      </c>
      <c r="H79" s="70" t="str">
        <f t="shared" ref="H79:H88" si="5">F79</f>
        <v>цветность печати</v>
      </c>
      <c r="I79" s="70"/>
      <c r="J79" s="21" t="str">
        <f t="shared" ref="J79:J88" si="6">G79</f>
        <v>цветная/черно-белая</v>
      </c>
      <c r="K79" s="9"/>
      <c r="L79" s="9"/>
    </row>
    <row r="80" spans="1:12" ht="15" customHeight="1" x14ac:dyDescent="0.25">
      <c r="A80" s="9"/>
      <c r="B80" s="9"/>
      <c r="C80" s="9"/>
      <c r="D80" s="9"/>
      <c r="E80" s="4"/>
      <c r="F80" s="4" t="s">
        <v>149</v>
      </c>
      <c r="G80" s="20" t="s">
        <v>150</v>
      </c>
      <c r="H80" s="70" t="str">
        <f t="shared" si="5"/>
        <v>технология печати</v>
      </c>
      <c r="I80" s="70"/>
      <c r="J80" s="21" t="str">
        <f t="shared" si="6"/>
        <v>лазерная</v>
      </c>
      <c r="K80" s="9"/>
      <c r="L80" s="9"/>
    </row>
    <row r="81" spans="1:12" ht="15" customHeight="1" x14ac:dyDescent="0.25">
      <c r="A81" s="9"/>
      <c r="B81" s="9"/>
      <c r="C81" s="9"/>
      <c r="D81" s="9"/>
      <c r="E81" s="4"/>
      <c r="F81" s="4" t="s">
        <v>151</v>
      </c>
      <c r="G81" s="20" t="s">
        <v>152</v>
      </c>
      <c r="H81" s="70" t="str">
        <f t="shared" si="5"/>
        <v>тип сканирования</v>
      </c>
      <c r="I81" s="70"/>
      <c r="J81" s="21" t="str">
        <f t="shared" si="6"/>
        <v>протяжный/ планшетный</v>
      </c>
      <c r="K81" s="9"/>
      <c r="L81" s="9"/>
    </row>
    <row r="82" spans="1:12" ht="45" customHeight="1" x14ac:dyDescent="0.25">
      <c r="A82" s="9"/>
      <c r="B82" s="9"/>
      <c r="C82" s="9"/>
      <c r="D82" s="9"/>
      <c r="E82" s="4"/>
      <c r="F82" s="4" t="s">
        <v>153</v>
      </c>
      <c r="G82" s="20" t="s">
        <v>164</v>
      </c>
      <c r="H82" s="70" t="str">
        <f t="shared" si="5"/>
        <v>скорость черно-белой печати, стр./мин. (для А4)</v>
      </c>
      <c r="I82" s="70"/>
      <c r="J82" s="21" t="str">
        <f t="shared" si="6"/>
        <v>не менее 30</v>
      </c>
      <c r="K82" s="9"/>
      <c r="L82" s="9"/>
    </row>
    <row r="83" spans="1:12" ht="45" customHeight="1" x14ac:dyDescent="0.25">
      <c r="A83" s="9"/>
      <c r="B83" s="9"/>
      <c r="C83" s="9"/>
      <c r="D83" s="9"/>
      <c r="E83" s="4"/>
      <c r="F83" s="4" t="s">
        <v>154</v>
      </c>
      <c r="G83" s="20" t="s">
        <v>156</v>
      </c>
      <c r="H83" s="70" t="str">
        <f t="shared" si="5"/>
        <v>скорость черно-белой печати, стр./мин. (для А3)</v>
      </c>
      <c r="I83" s="70"/>
      <c r="J83" s="21" t="str">
        <f t="shared" si="6"/>
        <v>не менее 20</v>
      </c>
      <c r="K83" s="9"/>
      <c r="L83" s="9"/>
    </row>
    <row r="84" spans="1:12" ht="30" customHeight="1" x14ac:dyDescent="0.25">
      <c r="A84" s="9"/>
      <c r="B84" s="9"/>
      <c r="C84" s="9"/>
      <c r="D84" s="9"/>
      <c r="E84" s="4"/>
      <c r="F84" s="4" t="s">
        <v>155</v>
      </c>
      <c r="G84" s="20"/>
      <c r="H84" s="70" t="str">
        <f t="shared" si="5"/>
        <v>скорость цветной печати, стр./мин.</v>
      </c>
      <c r="I84" s="70"/>
      <c r="J84" s="21">
        <f t="shared" si="6"/>
        <v>0</v>
      </c>
      <c r="K84" s="9"/>
      <c r="L84" s="9"/>
    </row>
    <row r="85" spans="1:12" ht="45" customHeight="1" x14ac:dyDescent="0.25">
      <c r="A85" s="9"/>
      <c r="B85" s="9"/>
      <c r="C85" s="9"/>
      <c r="D85" s="9"/>
      <c r="E85" s="4" t="s">
        <v>158</v>
      </c>
      <c r="F85" s="4" t="s">
        <v>157</v>
      </c>
      <c r="G85" s="20" t="s">
        <v>159</v>
      </c>
      <c r="H85" s="70" t="str">
        <f t="shared" si="5"/>
        <v>максимальное разрешение сканирования</v>
      </c>
      <c r="I85" s="70"/>
      <c r="J85" s="21" t="str">
        <f t="shared" si="6"/>
        <v>не менее 600х600</v>
      </c>
      <c r="K85" s="9"/>
      <c r="L85" s="9"/>
    </row>
    <row r="86" spans="1:12" ht="30" customHeight="1" x14ac:dyDescent="0.25">
      <c r="A86" s="9"/>
      <c r="B86" s="9"/>
      <c r="C86" s="9"/>
      <c r="D86" s="9"/>
      <c r="E86" s="4" t="s">
        <v>79</v>
      </c>
      <c r="F86" s="4" t="s">
        <v>160</v>
      </c>
      <c r="G86" s="20" t="s">
        <v>161</v>
      </c>
      <c r="H86" s="70" t="str">
        <f t="shared" si="5"/>
        <v>количество печати станиц в месяц</v>
      </c>
      <c r="I86" s="70"/>
      <c r="J86" s="21" t="str">
        <f t="shared" si="6"/>
        <v>не менее 10000</v>
      </c>
      <c r="K86" s="9"/>
      <c r="L86" s="9"/>
    </row>
    <row r="87" spans="1:12" ht="15" customHeight="1" x14ac:dyDescent="0.25">
      <c r="A87" s="9"/>
      <c r="B87" s="9"/>
      <c r="C87" s="9"/>
      <c r="D87" s="9"/>
      <c r="E87" s="4"/>
      <c r="F87" s="4" t="s">
        <v>162</v>
      </c>
      <c r="G87" s="20" t="s">
        <v>92</v>
      </c>
      <c r="H87" s="70" t="str">
        <f t="shared" si="5"/>
        <v>наличие разъема USB</v>
      </c>
      <c r="I87" s="70"/>
      <c r="J87" s="21" t="str">
        <f t="shared" si="6"/>
        <v>да</v>
      </c>
      <c r="K87" s="9"/>
      <c r="L87" s="9"/>
    </row>
    <row r="88" spans="1:12" ht="114.75" customHeight="1" x14ac:dyDescent="0.25">
      <c r="A88" s="9"/>
      <c r="B88" s="9"/>
      <c r="C88" s="9"/>
      <c r="D88" s="9"/>
      <c r="E88" s="4" t="s">
        <v>65</v>
      </c>
      <c r="F88" s="12" t="s">
        <v>66</v>
      </c>
      <c r="G88" s="20" t="s">
        <v>165</v>
      </c>
      <c r="H88" s="72" t="str">
        <f t="shared" si="5"/>
        <v xml:space="preserve">предельная цена* </v>
      </c>
      <c r="I88" s="72"/>
      <c r="J88" s="21" t="str">
        <f t="shared" si="6"/>
        <v>не более 50 000,00 (для формата А4); не более 120 000,00 (для формата А3); не более 250 000,00 (для цветной печати)</v>
      </c>
      <c r="K88" s="9"/>
      <c r="L88" s="9"/>
    </row>
    <row r="89" spans="1:12" ht="30.75" customHeight="1" x14ac:dyDescent="0.25">
      <c r="A89" s="9">
        <v>4</v>
      </c>
      <c r="B89" s="10" t="s">
        <v>113</v>
      </c>
      <c r="C89" s="79" t="s">
        <v>114</v>
      </c>
      <c r="D89" s="79"/>
      <c r="E89" s="79"/>
      <c r="F89" s="79"/>
      <c r="G89" s="79"/>
      <c r="H89" s="80"/>
      <c r="I89" s="80"/>
      <c r="J89" s="79"/>
      <c r="K89" s="79"/>
      <c r="L89" s="79"/>
    </row>
    <row r="90" spans="1:12" ht="88.5" customHeight="1" x14ac:dyDescent="0.25">
      <c r="A90" s="78" t="s">
        <v>115</v>
      </c>
      <c r="B90" s="78"/>
      <c r="C90" s="78"/>
      <c r="D90" s="78"/>
      <c r="E90" s="78"/>
      <c r="F90" s="78"/>
      <c r="G90" s="78"/>
      <c r="H90" s="50" t="s">
        <v>116</v>
      </c>
      <c r="I90" s="50"/>
      <c r="J90" s="78"/>
      <c r="K90" s="78"/>
      <c r="L90" s="78"/>
    </row>
    <row r="91" spans="1:12" ht="60" customHeight="1" x14ac:dyDescent="0.25">
      <c r="A91" s="9"/>
      <c r="B91" s="9"/>
      <c r="C91" s="9"/>
      <c r="D91" s="5"/>
      <c r="E91" s="4"/>
      <c r="F91" s="4" t="s">
        <v>104</v>
      </c>
      <c r="G91" s="20" t="s">
        <v>105</v>
      </c>
      <c r="H91" s="70" t="str">
        <f>F91</f>
        <v>максимальный формат печати</v>
      </c>
      <c r="I91" s="70"/>
      <c r="J91" s="21" t="str">
        <f>G91</f>
        <v>А3</v>
      </c>
      <c r="K91" s="9"/>
      <c r="L91" s="9"/>
    </row>
    <row r="92" spans="1:12" ht="30" x14ac:dyDescent="0.25">
      <c r="A92" s="9"/>
      <c r="B92" s="9"/>
      <c r="C92" s="9"/>
      <c r="D92" s="5"/>
      <c r="E92" s="4" t="s">
        <v>158</v>
      </c>
      <c r="F92" s="4" t="s">
        <v>166</v>
      </c>
      <c r="G92" s="20" t="s">
        <v>167</v>
      </c>
      <c r="H92" s="70" t="str">
        <f t="shared" ref="H92:H96" si="7">F92</f>
        <v>максимальное разрешение</v>
      </c>
      <c r="I92" s="70"/>
      <c r="J92" s="21" t="str">
        <f t="shared" ref="J92:J96" si="8">G92</f>
        <v>не менее 1 200х 1 200</v>
      </c>
      <c r="K92" s="9"/>
      <c r="L92" s="9"/>
    </row>
    <row r="93" spans="1:12" ht="30" x14ac:dyDescent="0.25">
      <c r="A93" s="9"/>
      <c r="B93" s="9"/>
      <c r="C93" s="9"/>
      <c r="D93" s="5"/>
      <c r="E93" s="4" t="s">
        <v>168</v>
      </c>
      <c r="F93" s="4" t="s">
        <v>169</v>
      </c>
      <c r="G93" s="20" t="s">
        <v>170</v>
      </c>
      <c r="H93" s="70" t="str">
        <f t="shared" si="7"/>
        <v>количество печати страниц в месяц</v>
      </c>
      <c r="I93" s="70"/>
      <c r="J93" s="21" t="str">
        <f t="shared" si="8"/>
        <v>не менее 100 000</v>
      </c>
      <c r="K93" s="9"/>
      <c r="L93" s="9"/>
    </row>
    <row r="94" spans="1:12" ht="30" x14ac:dyDescent="0.25">
      <c r="A94" s="9"/>
      <c r="B94" s="9"/>
      <c r="C94" s="9"/>
      <c r="D94" s="5"/>
      <c r="E94" s="4" t="s">
        <v>108</v>
      </c>
      <c r="F94" s="4" t="s">
        <v>171</v>
      </c>
      <c r="G94" s="20" t="s">
        <v>109</v>
      </c>
      <c r="H94" s="70" t="str">
        <f t="shared" si="7"/>
        <v>скорость черно-белой печати (А3)</v>
      </c>
      <c r="I94" s="70"/>
      <c r="J94" s="21" t="str">
        <f t="shared" si="8"/>
        <v>не менее 1200 x 1200</v>
      </c>
      <c r="K94" s="9"/>
      <c r="L94" s="9"/>
    </row>
    <row r="95" spans="1:12" ht="30" x14ac:dyDescent="0.25">
      <c r="A95" s="9"/>
      <c r="B95" s="9"/>
      <c r="C95" s="9"/>
      <c r="D95" s="5"/>
      <c r="E95" s="4" t="s">
        <v>108</v>
      </c>
      <c r="F95" s="4" t="s">
        <v>172</v>
      </c>
      <c r="G95" s="20"/>
      <c r="H95" s="70" t="str">
        <f t="shared" si="7"/>
        <v>скорость черно-белой печати (А4)</v>
      </c>
      <c r="I95" s="70"/>
      <c r="J95" s="21">
        <f t="shared" si="8"/>
        <v>0</v>
      </c>
      <c r="K95" s="9"/>
      <c r="L95" s="9"/>
    </row>
    <row r="96" spans="1:12" x14ac:dyDescent="0.25">
      <c r="A96" s="9"/>
      <c r="B96" s="9"/>
      <c r="C96" s="9"/>
      <c r="D96" s="5"/>
      <c r="E96" s="4" t="s">
        <v>65</v>
      </c>
      <c r="F96" s="4" t="s">
        <v>66</v>
      </c>
      <c r="G96" s="20" t="s">
        <v>118</v>
      </c>
      <c r="H96" s="70" t="str">
        <f t="shared" si="7"/>
        <v xml:space="preserve">предельная цена* </v>
      </c>
      <c r="I96" s="70"/>
      <c r="J96" s="21" t="str">
        <f t="shared" si="8"/>
        <v>не более 130000</v>
      </c>
      <c r="K96" s="9"/>
      <c r="L96" s="9"/>
    </row>
    <row r="97" spans="1:12" ht="71.25" customHeight="1" x14ac:dyDescent="0.25">
      <c r="A97" s="78" t="s">
        <v>119</v>
      </c>
      <c r="B97" s="78"/>
      <c r="C97" s="78"/>
      <c r="D97" s="78"/>
      <c r="E97" s="78"/>
      <c r="F97" s="78"/>
      <c r="G97" s="78"/>
      <c r="H97" s="52" t="s">
        <v>120</v>
      </c>
      <c r="I97" s="52"/>
      <c r="J97" s="78"/>
      <c r="K97" s="78"/>
      <c r="L97" s="78"/>
    </row>
    <row r="98" spans="1:12" ht="60" customHeight="1" x14ac:dyDescent="0.25">
      <c r="A98" s="9"/>
      <c r="B98" s="9"/>
      <c r="C98" s="9"/>
      <c r="D98" s="5"/>
      <c r="E98" s="4"/>
      <c r="F98" s="4" t="s">
        <v>104</v>
      </c>
      <c r="G98" s="4" t="s">
        <v>112</v>
      </c>
      <c r="H98" s="70" t="str">
        <f>F98</f>
        <v>максимальный формат печати</v>
      </c>
      <c r="I98" s="70"/>
      <c r="J98" s="4" t="str">
        <f>G98</f>
        <v>А4/А3</v>
      </c>
      <c r="K98" s="9"/>
      <c r="L98" s="9"/>
    </row>
    <row r="99" spans="1:12" ht="30" x14ac:dyDescent="0.25">
      <c r="A99" s="9"/>
      <c r="B99" s="9"/>
      <c r="C99" s="9"/>
      <c r="D99" s="5"/>
      <c r="E99" s="4" t="s">
        <v>158</v>
      </c>
      <c r="F99" s="4" t="s">
        <v>166</v>
      </c>
      <c r="G99" s="4" t="s">
        <v>159</v>
      </c>
      <c r="H99" s="70" t="str">
        <f t="shared" ref="H99:H103" si="9">F99</f>
        <v>максимальное разрешение</v>
      </c>
      <c r="I99" s="70"/>
      <c r="J99" s="4" t="str">
        <f t="shared" ref="J99:J103" si="10">G99</f>
        <v>не менее 600х600</v>
      </c>
      <c r="K99" s="9"/>
      <c r="L99" s="9"/>
    </row>
    <row r="100" spans="1:12" ht="30" x14ac:dyDescent="0.25">
      <c r="A100" s="9"/>
      <c r="B100" s="9"/>
      <c r="C100" s="9"/>
      <c r="D100" s="5"/>
      <c r="E100" s="4" t="s">
        <v>168</v>
      </c>
      <c r="F100" s="4" t="s">
        <v>169</v>
      </c>
      <c r="G100" s="4" t="s">
        <v>173</v>
      </c>
      <c r="H100" s="70" t="str">
        <f t="shared" si="9"/>
        <v>количество печати страниц в месяц</v>
      </c>
      <c r="I100" s="70"/>
      <c r="J100" s="4" t="str">
        <f t="shared" si="10"/>
        <v>не менее 20000</v>
      </c>
      <c r="K100" s="9"/>
      <c r="L100" s="9"/>
    </row>
    <row r="101" spans="1:12" ht="30" x14ac:dyDescent="0.25">
      <c r="A101" s="9"/>
      <c r="B101" s="9"/>
      <c r="C101" s="9"/>
      <c r="D101" s="5"/>
      <c r="E101" s="4" t="s">
        <v>108</v>
      </c>
      <c r="F101" s="4" t="s">
        <v>171</v>
      </c>
      <c r="G101" s="4" t="s">
        <v>164</v>
      </c>
      <c r="H101" s="70" t="str">
        <f t="shared" si="9"/>
        <v>скорость черно-белой печати (А3)</v>
      </c>
      <c r="I101" s="70"/>
      <c r="J101" s="4" t="str">
        <f t="shared" si="10"/>
        <v>не менее 30</v>
      </c>
      <c r="K101" s="9"/>
      <c r="L101" s="9"/>
    </row>
    <row r="102" spans="1:12" ht="30" x14ac:dyDescent="0.25">
      <c r="A102" s="9"/>
      <c r="B102" s="9"/>
      <c r="C102" s="9"/>
      <c r="D102" s="5"/>
      <c r="E102" s="4" t="s">
        <v>108</v>
      </c>
      <c r="F102" s="4" t="s">
        <v>172</v>
      </c>
      <c r="G102" s="4" t="s">
        <v>174</v>
      </c>
      <c r="H102" s="70" t="str">
        <f t="shared" si="9"/>
        <v>скорость черно-белой печати (А4)</v>
      </c>
      <c r="I102" s="70"/>
      <c r="J102" s="4" t="str">
        <f t="shared" si="10"/>
        <v>не более 30</v>
      </c>
      <c r="K102" s="9"/>
      <c r="L102" s="9"/>
    </row>
    <row r="103" spans="1:12" ht="60" x14ac:dyDescent="0.25">
      <c r="A103" s="9"/>
      <c r="B103" s="9"/>
      <c r="C103" s="9"/>
      <c r="D103" s="5"/>
      <c r="E103" s="4" t="s">
        <v>65</v>
      </c>
      <c r="F103" s="4" t="s">
        <v>66</v>
      </c>
      <c r="G103" s="4" t="s">
        <v>175</v>
      </c>
      <c r="H103" s="70" t="str">
        <f t="shared" si="9"/>
        <v xml:space="preserve">предельная цена* </v>
      </c>
      <c r="I103" s="70"/>
      <c r="J103" s="4" t="str">
        <f t="shared" si="10"/>
        <v>не более 50 000 (для формата А4); не более 130000,00 (для формата А3)</v>
      </c>
      <c r="K103" s="9"/>
      <c r="L103" s="9"/>
    </row>
    <row r="104" spans="1:12" ht="25.5" customHeight="1" x14ac:dyDescent="0.25">
      <c r="A104" s="9">
        <v>5</v>
      </c>
      <c r="B104" s="24" t="s">
        <v>176</v>
      </c>
      <c r="C104" s="77" t="s">
        <v>177</v>
      </c>
      <c r="D104" s="77"/>
      <c r="E104" s="77"/>
      <c r="F104" s="77"/>
      <c r="G104" s="77"/>
      <c r="H104" s="77"/>
      <c r="I104" s="77"/>
      <c r="J104" s="77"/>
      <c r="K104" s="77"/>
      <c r="L104" s="77"/>
    </row>
    <row r="105" spans="1:12" ht="73.5" customHeight="1" x14ac:dyDescent="0.25">
      <c r="A105" s="78" t="s">
        <v>123</v>
      </c>
      <c r="B105" s="78"/>
      <c r="C105" s="78"/>
      <c r="D105" s="78"/>
      <c r="E105" s="78"/>
      <c r="F105" s="78"/>
      <c r="G105" s="78"/>
      <c r="H105" s="78" t="s">
        <v>124</v>
      </c>
      <c r="I105" s="78"/>
      <c r="J105" s="78"/>
      <c r="K105" s="78"/>
      <c r="L105" s="78"/>
    </row>
    <row r="106" spans="1:12" ht="30" x14ac:dyDescent="0.25">
      <c r="A106" s="9"/>
      <c r="B106" s="9"/>
      <c r="C106" s="9"/>
      <c r="D106" s="5"/>
      <c r="E106" s="4"/>
      <c r="F106" s="4" t="s">
        <v>178</v>
      </c>
      <c r="G106" s="3" t="s">
        <v>105</v>
      </c>
      <c r="H106" s="70" t="str">
        <f>F106</f>
        <v>максимальный формат сканирования</v>
      </c>
      <c r="I106" s="70"/>
      <c r="J106" s="3" t="str">
        <f>G106</f>
        <v>А3</v>
      </c>
      <c r="K106" s="9"/>
      <c r="L106" s="9"/>
    </row>
    <row r="107" spans="1:12" ht="30" x14ac:dyDescent="0.25">
      <c r="A107" s="9"/>
      <c r="B107" s="9"/>
      <c r="C107" s="9"/>
      <c r="D107" s="5"/>
      <c r="E107" s="4" t="s">
        <v>108</v>
      </c>
      <c r="F107" s="4" t="s">
        <v>179</v>
      </c>
      <c r="G107" s="3" t="s">
        <v>156</v>
      </c>
      <c r="H107" s="70" t="str">
        <f t="shared" ref="H107:H110" si="11">F107</f>
        <v>скорость сканирования</v>
      </c>
      <c r="I107" s="70"/>
      <c r="J107" s="3" t="str">
        <f t="shared" ref="J107:J110" si="12">G107</f>
        <v>не менее 20</v>
      </c>
      <c r="K107" s="9"/>
      <c r="L107" s="9"/>
    </row>
    <row r="108" spans="1:12" x14ac:dyDescent="0.25">
      <c r="A108" s="9"/>
      <c r="B108" s="9"/>
      <c r="C108" s="9"/>
      <c r="D108" s="5"/>
      <c r="E108" s="4"/>
      <c r="F108" s="4" t="s">
        <v>180</v>
      </c>
      <c r="G108" s="3" t="s">
        <v>181</v>
      </c>
      <c r="H108" s="70" t="str">
        <f t="shared" si="11"/>
        <v>совместимость</v>
      </c>
      <c r="I108" s="70"/>
      <c r="J108" s="3" t="str">
        <f t="shared" si="12"/>
        <v>Windows, Linux</v>
      </c>
      <c r="K108" s="9"/>
      <c r="L108" s="9"/>
    </row>
    <row r="109" spans="1:12" ht="30" x14ac:dyDescent="0.25">
      <c r="A109" s="9"/>
      <c r="B109" s="9"/>
      <c r="C109" s="9"/>
      <c r="D109" s="5"/>
      <c r="E109" s="4"/>
      <c r="F109" s="4" t="s">
        <v>151</v>
      </c>
      <c r="G109" s="3" t="s">
        <v>152</v>
      </c>
      <c r="H109" s="70" t="str">
        <f t="shared" si="11"/>
        <v>тип сканирования</v>
      </c>
      <c r="I109" s="70"/>
      <c r="J109" s="3" t="str">
        <f t="shared" si="12"/>
        <v>протяжный/ планшетный</v>
      </c>
      <c r="K109" s="9"/>
      <c r="L109" s="9"/>
    </row>
    <row r="110" spans="1:12" x14ac:dyDescent="0.25">
      <c r="A110" s="9"/>
      <c r="B110" s="9"/>
      <c r="C110" s="9"/>
      <c r="D110" s="5">
        <v>383</v>
      </c>
      <c r="E110" s="4" t="s">
        <v>65</v>
      </c>
      <c r="F110" s="4" t="s">
        <v>68</v>
      </c>
      <c r="G110" s="3" t="s">
        <v>147</v>
      </c>
      <c r="H110" s="70" t="str">
        <f t="shared" si="11"/>
        <v>предельная цена*</v>
      </c>
      <c r="I110" s="70"/>
      <c r="J110" s="3" t="str">
        <f t="shared" si="12"/>
        <v>не более 150000,00</v>
      </c>
      <c r="K110" s="9"/>
      <c r="L110" s="9"/>
    </row>
    <row r="111" spans="1:12" ht="63.75" customHeight="1" x14ac:dyDescent="0.25">
      <c r="A111" s="78" t="s">
        <v>126</v>
      </c>
      <c r="B111" s="78"/>
      <c r="C111" s="78"/>
      <c r="D111" s="78"/>
      <c r="E111" s="78"/>
      <c r="F111" s="78"/>
      <c r="G111" s="78"/>
      <c r="H111" s="78" t="s">
        <v>127</v>
      </c>
      <c r="I111" s="78"/>
      <c r="J111" s="78"/>
      <c r="K111" s="78"/>
      <c r="L111" s="78"/>
    </row>
    <row r="112" spans="1:12" ht="30" x14ac:dyDescent="0.25">
      <c r="A112" s="9"/>
      <c r="B112" s="9"/>
      <c r="C112" s="9"/>
      <c r="D112" s="5"/>
      <c r="E112" s="4"/>
      <c r="F112" s="4" t="s">
        <v>178</v>
      </c>
      <c r="G112" s="4" t="s">
        <v>182</v>
      </c>
      <c r="H112" s="71" t="str">
        <f>F112</f>
        <v>максимальный формат сканирования</v>
      </c>
      <c r="I112" s="71"/>
      <c r="J112" s="4" t="str">
        <f>G112</f>
        <v>А4</v>
      </c>
      <c r="K112" s="9"/>
      <c r="L112" s="9"/>
    </row>
    <row r="113" spans="1:12" ht="30" customHeight="1" x14ac:dyDescent="0.25">
      <c r="A113" s="9"/>
      <c r="B113" s="9"/>
      <c r="C113" s="9"/>
      <c r="D113" s="5"/>
      <c r="E113" s="4" t="s">
        <v>108</v>
      </c>
      <c r="F113" s="4" t="s">
        <v>179</v>
      </c>
      <c r="G113" s="4" t="s">
        <v>156</v>
      </c>
      <c r="H113" s="71" t="str">
        <f t="shared" ref="H113:H116" si="13">F113</f>
        <v>скорость сканирования</v>
      </c>
      <c r="I113" s="71"/>
      <c r="J113" s="4" t="str">
        <f t="shared" ref="J113:J116" si="14">G113</f>
        <v>не менее 20</v>
      </c>
      <c r="K113" s="9"/>
      <c r="L113" s="9"/>
    </row>
    <row r="114" spans="1:12" ht="15" customHeight="1" x14ac:dyDescent="0.25">
      <c r="A114" s="9"/>
      <c r="B114" s="9"/>
      <c r="C114" s="9"/>
      <c r="D114" s="5"/>
      <c r="E114" s="4"/>
      <c r="F114" s="4" t="s">
        <v>180</v>
      </c>
      <c r="G114" s="3" t="s">
        <v>181</v>
      </c>
      <c r="H114" s="71" t="str">
        <f t="shared" si="13"/>
        <v>совместимость</v>
      </c>
      <c r="I114" s="71"/>
      <c r="J114" s="4" t="str">
        <f t="shared" si="14"/>
        <v>Windows, Linux</v>
      </c>
      <c r="K114" s="9"/>
      <c r="L114" s="9"/>
    </row>
    <row r="115" spans="1:12" ht="30" customHeight="1" x14ac:dyDescent="0.25">
      <c r="A115" s="9"/>
      <c r="B115" s="9"/>
      <c r="C115" s="9"/>
      <c r="D115" s="5"/>
      <c r="E115" s="4"/>
      <c r="F115" s="4" t="s">
        <v>151</v>
      </c>
      <c r="G115" s="3" t="s">
        <v>152</v>
      </c>
      <c r="H115" s="71" t="str">
        <f t="shared" si="13"/>
        <v>тип сканирования</v>
      </c>
      <c r="I115" s="71"/>
      <c r="J115" s="4" t="str">
        <f t="shared" si="14"/>
        <v>протяжный/ планшетный</v>
      </c>
      <c r="K115" s="9"/>
      <c r="L115" s="9"/>
    </row>
    <row r="116" spans="1:12" ht="15" customHeight="1" x14ac:dyDescent="0.25">
      <c r="A116" s="9"/>
      <c r="B116" s="9"/>
      <c r="C116" s="9"/>
      <c r="D116" s="5"/>
      <c r="E116" s="4" t="s">
        <v>65</v>
      </c>
      <c r="F116" s="4" t="s">
        <v>68</v>
      </c>
      <c r="G116" s="4" t="s">
        <v>183</v>
      </c>
      <c r="H116" s="71" t="str">
        <f t="shared" si="13"/>
        <v>предельная цена*</v>
      </c>
      <c r="I116" s="71"/>
      <c r="J116" s="4" t="str">
        <f t="shared" si="14"/>
        <v>не более 130000,00</v>
      </c>
      <c r="K116" s="9"/>
      <c r="L116" s="9"/>
    </row>
    <row r="117" spans="1:12" ht="15" customHeight="1" x14ac:dyDescent="0.25">
      <c r="A117" s="9">
        <v>6</v>
      </c>
      <c r="B117" s="24" t="s">
        <v>121</v>
      </c>
      <c r="C117" s="77" t="s">
        <v>122</v>
      </c>
      <c r="D117" s="77"/>
      <c r="E117" s="77"/>
      <c r="F117" s="77"/>
      <c r="G117" s="77"/>
      <c r="H117" s="77"/>
      <c r="I117" s="77"/>
      <c r="J117" s="77"/>
      <c r="K117" s="77"/>
      <c r="L117" s="77"/>
    </row>
    <row r="118" spans="1:12" ht="74.25" customHeight="1" x14ac:dyDescent="0.25">
      <c r="A118" s="78" t="s">
        <v>184</v>
      </c>
      <c r="B118" s="78"/>
      <c r="C118" s="78"/>
      <c r="D118" s="78"/>
      <c r="E118" s="78"/>
      <c r="F118" s="78"/>
      <c r="G118" s="78"/>
      <c r="H118" s="78" t="s">
        <v>185</v>
      </c>
      <c r="I118" s="78"/>
      <c r="J118" s="78"/>
      <c r="K118" s="78"/>
      <c r="L118" s="78"/>
    </row>
    <row r="119" spans="1:12" ht="15" customHeight="1" x14ac:dyDescent="0.25">
      <c r="A119" s="9"/>
      <c r="B119" s="9"/>
      <c r="C119" s="9"/>
      <c r="D119" s="5"/>
      <c r="E119" s="4" t="s">
        <v>75</v>
      </c>
      <c r="F119" s="4" t="s">
        <v>186</v>
      </c>
      <c r="G119" s="3" t="s">
        <v>77</v>
      </c>
      <c r="H119" s="70" t="str">
        <f>F119</f>
        <v>размер диогонали</v>
      </c>
      <c r="I119" s="70"/>
      <c r="J119" s="3" t="str">
        <f>G119</f>
        <v>не менее 23</v>
      </c>
      <c r="K119" s="9"/>
      <c r="L119" s="9"/>
    </row>
    <row r="120" spans="1:12" ht="15" customHeight="1" x14ac:dyDescent="0.25">
      <c r="A120" s="9"/>
      <c r="B120" s="9"/>
      <c r="C120" s="9"/>
      <c r="D120" s="5"/>
      <c r="E120" s="4"/>
      <c r="F120" s="4" t="s">
        <v>187</v>
      </c>
      <c r="G120" s="3" t="s">
        <v>188</v>
      </c>
      <c r="H120" s="70" t="str">
        <f t="shared" ref="H120:H124" si="15">F120</f>
        <v>тип матрицы</v>
      </c>
      <c r="I120" s="70"/>
      <c r="J120" s="3" t="str">
        <f t="shared" ref="J120:J124" si="16">G120</f>
        <v>IPS, TN, VA</v>
      </c>
      <c r="K120" s="9"/>
      <c r="L120" s="9"/>
    </row>
    <row r="121" spans="1:12" ht="34.5" customHeight="1" x14ac:dyDescent="0.25">
      <c r="A121" s="9"/>
      <c r="B121" s="9"/>
      <c r="C121" s="9"/>
      <c r="D121" s="5"/>
      <c r="E121" s="4" t="s">
        <v>190</v>
      </c>
      <c r="F121" s="4" t="s">
        <v>189</v>
      </c>
      <c r="G121" s="3" t="s">
        <v>191</v>
      </c>
      <c r="H121" s="70" t="str">
        <f t="shared" si="15"/>
        <v>угол обзора по вертикали</v>
      </c>
      <c r="I121" s="70"/>
      <c r="J121" s="3" t="str">
        <f t="shared" si="16"/>
        <v>не менее 120</v>
      </c>
      <c r="K121" s="9"/>
      <c r="L121" s="9"/>
    </row>
    <row r="122" spans="1:12" ht="34.5" customHeight="1" x14ac:dyDescent="0.25">
      <c r="A122" s="9"/>
      <c r="B122" s="9"/>
      <c r="C122" s="9"/>
      <c r="D122" s="5"/>
      <c r="E122" s="4" t="s">
        <v>190</v>
      </c>
      <c r="F122" s="4" t="s">
        <v>192</v>
      </c>
      <c r="G122" s="3" t="s">
        <v>191</v>
      </c>
      <c r="H122" s="70" t="str">
        <f t="shared" si="15"/>
        <v>угол обзора по горизонтали</v>
      </c>
      <c r="I122" s="70"/>
      <c r="J122" s="3" t="str">
        <f t="shared" si="16"/>
        <v>не менее 120</v>
      </c>
      <c r="K122" s="9"/>
      <c r="L122" s="9"/>
    </row>
    <row r="123" spans="1:12" ht="15" customHeight="1" x14ac:dyDescent="0.25">
      <c r="A123" s="9"/>
      <c r="B123" s="9"/>
      <c r="C123" s="9"/>
      <c r="D123" s="5"/>
      <c r="E123" s="4" t="s">
        <v>193</v>
      </c>
      <c r="F123" s="4" t="s">
        <v>125</v>
      </c>
      <c r="G123" s="3" t="s">
        <v>128</v>
      </c>
      <c r="H123" s="68" t="str">
        <f>F123</f>
        <v>яркость</v>
      </c>
      <c r="I123" s="69"/>
      <c r="J123" s="3" t="str">
        <f t="shared" si="16"/>
        <v>не менее 250</v>
      </c>
      <c r="K123" s="9"/>
      <c r="L123" s="9"/>
    </row>
    <row r="124" spans="1:12" ht="15" customHeight="1" x14ac:dyDescent="0.25">
      <c r="A124" s="9"/>
      <c r="B124" s="9"/>
      <c r="C124" s="9"/>
      <c r="D124" s="5">
        <v>383</v>
      </c>
      <c r="E124" s="4" t="s">
        <v>65</v>
      </c>
      <c r="F124" s="4" t="s">
        <v>68</v>
      </c>
      <c r="G124" s="3" t="s">
        <v>194</v>
      </c>
      <c r="H124" s="70" t="str">
        <f t="shared" si="15"/>
        <v>предельная цена*</v>
      </c>
      <c r="I124" s="70"/>
      <c r="J124" s="3" t="str">
        <f t="shared" si="16"/>
        <v>не более 65 000,00</v>
      </c>
      <c r="K124" s="9"/>
      <c r="L124" s="9"/>
    </row>
    <row r="125" spans="1:12" ht="44.25" customHeight="1" x14ac:dyDescent="0.25">
      <c r="A125" s="9" t="s">
        <v>129</v>
      </c>
      <c r="B125" s="9" t="s">
        <v>195</v>
      </c>
      <c r="C125" s="65" t="s">
        <v>238</v>
      </c>
      <c r="D125" s="66"/>
      <c r="E125" s="66"/>
      <c r="F125" s="66"/>
      <c r="G125" s="66"/>
      <c r="H125" s="66"/>
      <c r="I125" s="66"/>
      <c r="J125" s="66"/>
      <c r="K125" s="66"/>
      <c r="L125" s="67"/>
    </row>
    <row r="126" spans="1:12" ht="45" customHeight="1" x14ac:dyDescent="0.25">
      <c r="A126" s="62"/>
      <c r="B126" s="59"/>
      <c r="C126" s="56"/>
      <c r="D126" s="3"/>
      <c r="E126" s="28"/>
      <c r="F126" s="6" t="s">
        <v>196</v>
      </c>
      <c r="G126" s="6" t="s">
        <v>92</v>
      </c>
      <c r="H126" s="46" t="str">
        <f>F126</f>
        <v>система удаленного управления сервером</v>
      </c>
      <c r="I126" s="46"/>
      <c r="J126" s="6" t="str">
        <f>G126</f>
        <v>да</v>
      </c>
      <c r="K126" s="3"/>
      <c r="L126" s="3"/>
    </row>
    <row r="127" spans="1:12" ht="45" customHeight="1" x14ac:dyDescent="0.25">
      <c r="A127" s="63"/>
      <c r="B127" s="60"/>
      <c r="C127" s="57"/>
      <c r="D127" s="3"/>
      <c r="E127" s="28"/>
      <c r="F127" s="6" t="s">
        <v>197</v>
      </c>
      <c r="G127" s="6" t="s">
        <v>92</v>
      </c>
      <c r="H127" s="46" t="str">
        <f t="shared" ref="H127:H133" si="17">F127</f>
        <v xml:space="preserve">аппаратная поддержка виртуализации </v>
      </c>
      <c r="I127" s="46"/>
      <c r="J127" s="6" t="str">
        <f t="shared" ref="J127:J137" si="18">G127</f>
        <v>да</v>
      </c>
      <c r="K127" s="3"/>
      <c r="L127" s="3"/>
    </row>
    <row r="128" spans="1:12" ht="89.25" customHeight="1" x14ac:dyDescent="0.25">
      <c r="A128" s="63"/>
      <c r="B128" s="60"/>
      <c r="C128" s="57"/>
      <c r="D128" s="70"/>
      <c r="E128" s="28" t="s">
        <v>98</v>
      </c>
      <c r="F128" s="6" t="s">
        <v>198</v>
      </c>
      <c r="G128" s="6" t="s">
        <v>199</v>
      </c>
      <c r="H128" s="46" t="str">
        <f t="shared" si="17"/>
        <v>базовая частота каж-дого установленного процессора (без учета технологии динами-ческого изменения частоты)</v>
      </c>
      <c r="I128" s="46"/>
      <c r="J128" s="6" t="str">
        <f t="shared" si="18"/>
        <v>≥ 1.4</v>
      </c>
      <c r="K128" s="70"/>
      <c r="L128" s="70"/>
    </row>
    <row r="129" spans="1:12" ht="45" customHeight="1" x14ac:dyDescent="0.25">
      <c r="A129" s="63"/>
      <c r="B129" s="60"/>
      <c r="C129" s="57"/>
      <c r="D129" s="70"/>
      <c r="E129" s="29" t="s">
        <v>202</v>
      </c>
      <c r="F129" s="6" t="s">
        <v>200</v>
      </c>
      <c r="G129" s="6" t="s">
        <v>201</v>
      </c>
      <c r="H129" s="46" t="str">
        <f t="shared" si="17"/>
        <v>количество установ-ленных процессоров</v>
      </c>
      <c r="I129" s="46"/>
      <c r="J129" s="6" t="str">
        <f t="shared" si="18"/>
        <v>≥ 2</v>
      </c>
      <c r="K129" s="70"/>
      <c r="L129" s="70"/>
    </row>
    <row r="130" spans="1:12" ht="45" customHeight="1" x14ac:dyDescent="0.25">
      <c r="A130" s="63"/>
      <c r="B130" s="60"/>
      <c r="C130" s="57"/>
      <c r="D130" s="3"/>
      <c r="E130" s="28" t="s">
        <v>202</v>
      </c>
      <c r="F130" s="6" t="s">
        <v>203</v>
      </c>
      <c r="G130" s="6" t="s">
        <v>204</v>
      </c>
      <c r="H130" s="46" t="str">
        <f t="shared" si="17"/>
        <v>количество ядер каж-дого установленного процессора</v>
      </c>
      <c r="I130" s="46"/>
      <c r="J130" s="6" t="str">
        <f t="shared" si="18"/>
        <v>≥ 6</v>
      </c>
      <c r="K130" s="3"/>
      <c r="L130" s="3"/>
    </row>
    <row r="131" spans="1:12" ht="45" customHeight="1" x14ac:dyDescent="0.25">
      <c r="A131" s="63"/>
      <c r="B131" s="60"/>
      <c r="C131" s="57"/>
      <c r="D131" s="3"/>
      <c r="E131" s="6"/>
      <c r="F131" s="6" t="s">
        <v>205</v>
      </c>
      <c r="G131" s="6" t="s">
        <v>206</v>
      </c>
      <c r="H131" s="46" t="str">
        <f t="shared" si="17"/>
        <v xml:space="preserve">поддерживаемая ар-хитектура набора ко-манд процессора </v>
      </c>
      <c r="I131" s="46"/>
      <c r="J131" s="6" t="str">
        <f t="shared" si="18"/>
        <v>х86-64</v>
      </c>
      <c r="K131" s="3"/>
      <c r="L131" s="3"/>
    </row>
    <row r="132" spans="1:12" ht="45" customHeight="1" x14ac:dyDescent="0.25">
      <c r="A132" s="63"/>
      <c r="B132" s="60"/>
      <c r="C132" s="57"/>
      <c r="D132" s="3"/>
      <c r="E132" s="5"/>
      <c r="F132" s="6" t="s">
        <v>207</v>
      </c>
      <c r="G132" s="6" t="s">
        <v>208</v>
      </c>
      <c r="H132" s="46" t="str">
        <f t="shared" si="17"/>
        <v>интерфейс поддержи-ваемых накопителей</v>
      </c>
      <c r="I132" s="46"/>
      <c r="J132" s="6" t="str">
        <f t="shared" si="18"/>
        <v>SAS; SATA; NVMe</v>
      </c>
      <c r="K132" s="3"/>
      <c r="L132" s="3"/>
    </row>
    <row r="133" spans="1:12" ht="45" customHeight="1" x14ac:dyDescent="0.25">
      <c r="A133" s="63"/>
      <c r="B133" s="60"/>
      <c r="C133" s="57"/>
      <c r="D133" s="3"/>
      <c r="E133" s="5"/>
      <c r="F133" s="6" t="s">
        <v>209</v>
      </c>
      <c r="G133" s="6" t="s">
        <v>210</v>
      </c>
      <c r="H133" s="46" t="str">
        <f t="shared" si="17"/>
        <v xml:space="preserve">интерфейс установ-ленных накопителей (тип 1)  </v>
      </c>
      <c r="I133" s="46"/>
      <c r="J133" s="6" t="str">
        <f t="shared" si="18"/>
        <v>SAS</v>
      </c>
      <c r="K133" s="3"/>
      <c r="L133" s="3"/>
    </row>
    <row r="134" spans="1:12" ht="60" x14ac:dyDescent="0.25">
      <c r="A134" s="63"/>
      <c r="B134" s="60"/>
      <c r="C134" s="57"/>
      <c r="D134" s="3"/>
      <c r="E134" s="6" t="s">
        <v>202</v>
      </c>
      <c r="F134" s="6" t="s">
        <v>211</v>
      </c>
      <c r="G134" s="6" t="s">
        <v>212</v>
      </c>
      <c r="H134" s="46" t="str">
        <f t="shared" ref="H134" si="19">F134</f>
        <v xml:space="preserve">количество установ-ленных накопителей (тип 1) с поддержкой горячей замены </v>
      </c>
      <c r="I134" s="46"/>
      <c r="J134" s="6" t="str">
        <f t="shared" si="18"/>
        <v>≥ 3</v>
      </c>
      <c r="K134" s="3"/>
      <c r="L134" s="3"/>
    </row>
    <row r="135" spans="1:12" ht="45" x14ac:dyDescent="0.25">
      <c r="A135" s="63"/>
      <c r="B135" s="60"/>
      <c r="C135" s="57"/>
      <c r="D135" s="3"/>
      <c r="E135" s="6" t="s">
        <v>217</v>
      </c>
      <c r="F135" s="6" t="s">
        <v>213</v>
      </c>
      <c r="G135" s="6" t="s">
        <v>214</v>
      </c>
      <c r="H135" s="46" t="str">
        <f t="shared" ref="H135" si="20">F135</f>
        <v>объем каждого уста-новленного накопите-ля (тип 1)</v>
      </c>
      <c r="I135" s="46"/>
      <c r="J135" s="6" t="str">
        <f t="shared" si="18"/>
        <v>≥ 600</v>
      </c>
      <c r="K135" s="3"/>
      <c r="L135" s="3"/>
    </row>
    <row r="136" spans="1:12" ht="75" x14ac:dyDescent="0.25">
      <c r="A136" s="63"/>
      <c r="B136" s="60"/>
      <c r="C136" s="57"/>
      <c r="D136" s="3"/>
      <c r="E136" s="5" t="s">
        <v>99</v>
      </c>
      <c r="F136" s="6" t="s">
        <v>215</v>
      </c>
      <c r="G136" s="6" t="s">
        <v>216</v>
      </c>
      <c r="H136" s="46" t="str">
        <f t="shared" ref="H136" si="21">F136</f>
        <v xml:space="preserve">скорость вращения дисков в накопителе HDD или SSHD 
(тип 1) 
</v>
      </c>
      <c r="I136" s="46"/>
      <c r="J136" s="6" t="str">
        <f t="shared" si="18"/>
        <v>≥ 7 200</v>
      </c>
      <c r="K136" s="3"/>
      <c r="L136" s="3"/>
    </row>
    <row r="137" spans="1:12" ht="45" x14ac:dyDescent="0.25">
      <c r="A137" s="63"/>
      <c r="B137" s="60"/>
      <c r="C137" s="57"/>
      <c r="D137" s="3"/>
      <c r="E137" s="5"/>
      <c r="F137" s="6" t="s">
        <v>218</v>
      </c>
      <c r="G137" s="6" t="s">
        <v>92</v>
      </c>
      <c r="H137" s="46" t="str">
        <f t="shared" ref="H137" si="22">F137</f>
        <v>наличие аппаратного дискового контрол-лера</v>
      </c>
      <c r="I137" s="46"/>
      <c r="J137" s="6" t="str">
        <f t="shared" si="18"/>
        <v>да</v>
      </c>
      <c r="K137" s="3"/>
      <c r="L137" s="3"/>
    </row>
    <row r="138" spans="1:12" ht="90" x14ac:dyDescent="0.25">
      <c r="A138" s="63"/>
      <c r="B138" s="60"/>
      <c r="C138" s="57"/>
      <c r="D138" s="3"/>
      <c r="E138" s="5"/>
      <c r="F138" s="6" t="s">
        <v>219</v>
      </c>
      <c r="G138" s="6" t="s">
        <v>92</v>
      </c>
      <c r="H138" s="46" t="str">
        <f t="shared" ref="H138:H147" si="23">F138</f>
        <v xml:space="preserve">наличие защиты кэш-памяти дискового контроллера при 
потере питания 
сервером
</v>
      </c>
      <c r="I138" s="46"/>
      <c r="J138" s="6" t="str">
        <f t="shared" ref="J138:J148" si="24">G138</f>
        <v>да</v>
      </c>
      <c r="K138" s="3"/>
      <c r="L138" s="3"/>
    </row>
    <row r="139" spans="1:12" ht="45" x14ac:dyDescent="0.25">
      <c r="A139" s="63"/>
      <c r="B139" s="60"/>
      <c r="C139" s="57"/>
      <c r="D139" s="3"/>
      <c r="E139" s="5"/>
      <c r="F139" s="6" t="s">
        <v>220</v>
      </c>
      <c r="G139" s="6" t="s">
        <v>221</v>
      </c>
      <c r="H139" s="46" t="str">
        <f t="shared" si="23"/>
        <v>поддерживаемые дис-ковым контроллером типы RAID</v>
      </c>
      <c r="I139" s="46"/>
      <c r="J139" s="6" t="str">
        <f t="shared" si="24"/>
        <v>60;  50;  10;   6;  5;  1;</v>
      </c>
      <c r="K139" s="3"/>
      <c r="L139" s="3"/>
    </row>
    <row r="140" spans="1:12" ht="45" x14ac:dyDescent="0.25">
      <c r="A140" s="63"/>
      <c r="B140" s="60"/>
      <c r="C140" s="57"/>
      <c r="D140" s="3"/>
      <c r="E140" s="5"/>
      <c r="F140" s="6" t="s">
        <v>222</v>
      </c>
      <c r="G140" s="6" t="s">
        <v>92</v>
      </c>
      <c r="H140" s="46" t="str">
        <f t="shared" si="23"/>
        <v>наличие интегриро-ванного видео-адаптера</v>
      </c>
      <c r="I140" s="46"/>
      <c r="J140" s="6" t="str">
        <f t="shared" si="24"/>
        <v>да</v>
      </c>
      <c r="K140" s="3"/>
      <c r="L140" s="3"/>
    </row>
    <row r="141" spans="1:12" ht="60" x14ac:dyDescent="0.25">
      <c r="A141" s="63"/>
      <c r="B141" s="60"/>
      <c r="C141" s="57"/>
      <c r="D141" s="3"/>
      <c r="E141" s="5"/>
      <c r="F141" s="6" t="s">
        <v>223</v>
      </c>
      <c r="G141" s="6" t="s">
        <v>92</v>
      </c>
      <c r="H141" s="46" t="str">
        <f t="shared" si="23"/>
        <v xml:space="preserve">поддержка функции обнаружения и кор-рекции ошибок в опе-ративной памяти </v>
      </c>
      <c r="I141" s="46"/>
      <c r="J141" s="6" t="str">
        <f t="shared" si="24"/>
        <v>да</v>
      </c>
      <c r="K141" s="3"/>
      <c r="L141" s="3"/>
    </row>
    <row r="142" spans="1:12" ht="45" x14ac:dyDescent="0.25">
      <c r="A142" s="63"/>
      <c r="B142" s="60"/>
      <c r="C142" s="57"/>
      <c r="D142" s="3"/>
      <c r="E142" s="5" t="s">
        <v>217</v>
      </c>
      <c r="F142" s="6" t="s">
        <v>224</v>
      </c>
      <c r="G142" s="6" t="s">
        <v>225</v>
      </c>
      <c r="H142" s="46" t="str">
        <f t="shared" si="23"/>
        <v>суммарный объем установленной опера-тивной памяти</v>
      </c>
      <c r="I142" s="46"/>
      <c r="J142" s="6" t="str">
        <f t="shared" si="24"/>
        <v>≥ 128</v>
      </c>
      <c r="K142" s="3"/>
      <c r="L142" s="3"/>
    </row>
    <row r="143" spans="1:12" x14ac:dyDescent="0.25">
      <c r="A143" s="63"/>
      <c r="B143" s="60"/>
      <c r="C143" s="57"/>
      <c r="D143" s="3"/>
      <c r="E143" s="6"/>
      <c r="F143" s="6" t="s">
        <v>227</v>
      </c>
      <c r="G143" s="6" t="s">
        <v>226</v>
      </c>
      <c r="H143" s="46" t="str">
        <f t="shared" si="23"/>
        <v>тип корпуса</v>
      </c>
      <c r="I143" s="46"/>
      <c r="J143" s="6" t="str">
        <f t="shared" si="24"/>
        <v>Rack</v>
      </c>
      <c r="K143" s="3"/>
      <c r="L143" s="3"/>
    </row>
    <row r="144" spans="1:12" ht="30" x14ac:dyDescent="0.25">
      <c r="A144" s="63"/>
      <c r="B144" s="60"/>
      <c r="C144" s="57"/>
      <c r="D144" s="3"/>
      <c r="E144" s="6" t="s">
        <v>100</v>
      </c>
      <c r="F144" s="6" t="s">
        <v>228</v>
      </c>
      <c r="G144" s="6" t="s">
        <v>201</v>
      </c>
      <c r="H144" s="46" t="str">
        <f t="shared" si="23"/>
        <v xml:space="preserve">количество сетевых портов Ethernet </v>
      </c>
      <c r="I144" s="46"/>
      <c r="J144" s="6" t="str">
        <f t="shared" si="24"/>
        <v>≥ 2</v>
      </c>
      <c r="K144" s="3"/>
      <c r="L144" s="3"/>
    </row>
    <row r="145" spans="1:12" ht="30" x14ac:dyDescent="0.25">
      <c r="A145" s="63"/>
      <c r="B145" s="60"/>
      <c r="C145" s="57"/>
      <c r="D145" s="70"/>
      <c r="E145" s="6" t="s">
        <v>234</v>
      </c>
      <c r="F145" s="6" t="s">
        <v>229</v>
      </c>
      <c r="G145" s="6" t="s">
        <v>230</v>
      </c>
      <c r="H145" s="46" t="str">
        <f t="shared" si="23"/>
        <v>скорость сетевого порта Ethernet</v>
      </c>
      <c r="I145" s="46"/>
      <c r="J145" s="6" t="str">
        <f t="shared" si="24"/>
        <v>≥ 1</v>
      </c>
      <c r="K145" s="70"/>
      <c r="L145" s="70"/>
    </row>
    <row r="146" spans="1:12" ht="30" x14ac:dyDescent="0.25">
      <c r="A146" s="63"/>
      <c r="B146" s="60"/>
      <c r="C146" s="57"/>
      <c r="D146" s="70"/>
      <c r="E146" s="6" t="s">
        <v>233</v>
      </c>
      <c r="F146" s="6" t="s">
        <v>231</v>
      </c>
      <c r="G146" s="6" t="s">
        <v>232</v>
      </c>
      <c r="H146" s="44" t="str">
        <f>F146</f>
        <v>полная мощность од-ного блока питания</v>
      </c>
      <c r="I146" s="45"/>
      <c r="J146" s="6" t="str">
        <f t="shared" si="24"/>
        <v>≥ 300</v>
      </c>
      <c r="K146" s="70"/>
      <c r="L146" s="70"/>
    </row>
    <row r="147" spans="1:12" ht="60" x14ac:dyDescent="0.25">
      <c r="A147" s="63"/>
      <c r="B147" s="60"/>
      <c r="C147" s="57"/>
      <c r="D147" s="70"/>
      <c r="E147" s="6" t="s">
        <v>202</v>
      </c>
      <c r="F147" s="6" t="s">
        <v>235</v>
      </c>
      <c r="G147" s="6" t="s">
        <v>201</v>
      </c>
      <c r="H147" s="46" t="str">
        <f t="shared" si="23"/>
        <v xml:space="preserve">количество установ-ленных блоков пита-ния с поддержкой го-рячей замены </v>
      </c>
      <c r="I147" s="46"/>
      <c r="J147" s="6" t="str">
        <f t="shared" si="24"/>
        <v>≥ 2</v>
      </c>
      <c r="K147" s="70"/>
      <c r="L147" s="70"/>
    </row>
    <row r="148" spans="1:12" ht="75" x14ac:dyDescent="0.25">
      <c r="A148" s="63"/>
      <c r="B148" s="60"/>
      <c r="C148" s="57"/>
      <c r="D148" s="3"/>
      <c r="E148" s="6"/>
      <c r="F148" s="6" t="s">
        <v>236</v>
      </c>
      <c r="G148" s="6" t="s">
        <v>92</v>
      </c>
      <c r="H148" s="46" t="str">
        <f t="shared" ref="H148" si="25">F148</f>
        <v xml:space="preserve">наличие направляю-щих для установки 
в шкаф телекоммуни-кационный 
</v>
      </c>
      <c r="I148" s="46"/>
      <c r="J148" s="6" t="str">
        <f t="shared" si="24"/>
        <v>да</v>
      </c>
      <c r="K148" s="3"/>
      <c r="L148" s="3"/>
    </row>
    <row r="149" spans="1:12" ht="30.75" customHeight="1" x14ac:dyDescent="0.25">
      <c r="A149" s="64"/>
      <c r="B149" s="61"/>
      <c r="C149" s="58"/>
      <c r="D149" s="22">
        <v>383</v>
      </c>
      <c r="E149" s="27" t="s">
        <v>65</v>
      </c>
      <c r="F149" s="27" t="s">
        <v>68</v>
      </c>
      <c r="G149" s="6" t="s">
        <v>237</v>
      </c>
      <c r="H149" s="44" t="s">
        <v>68</v>
      </c>
      <c r="I149" s="45"/>
      <c r="J149" s="6" t="str">
        <f>G149</f>
        <v>не более 1 500 000,00</v>
      </c>
      <c r="K149" s="22"/>
      <c r="L149" s="22"/>
    </row>
    <row r="150" spans="1:12" ht="15.75" x14ac:dyDescent="0.25">
      <c r="A150" s="3"/>
      <c r="B150" s="3" t="s">
        <v>239</v>
      </c>
      <c r="C150" s="33" t="s">
        <v>240</v>
      </c>
      <c r="D150" s="8"/>
      <c r="E150" s="9"/>
      <c r="F150" s="11"/>
      <c r="G150" s="11"/>
      <c r="H150" s="25"/>
      <c r="I150" s="26"/>
      <c r="J150" s="11"/>
      <c r="K150" s="8"/>
      <c r="L150" s="8"/>
    </row>
    <row r="151" spans="1:12" ht="60" customHeight="1" x14ac:dyDescent="0.25">
      <c r="A151" s="31" t="s">
        <v>130</v>
      </c>
      <c r="B151" s="50"/>
      <c r="C151" s="50"/>
      <c r="D151" s="3"/>
      <c r="E151" s="3" t="s">
        <v>202</v>
      </c>
      <c r="F151" s="6" t="s">
        <v>241</v>
      </c>
      <c r="G151" s="6" t="s">
        <v>230</v>
      </c>
      <c r="H151" s="44" t="str">
        <f>F151</f>
        <v>количество блоков электропитания, уста-новленных в каждом модуле расширения</v>
      </c>
      <c r="I151" s="45"/>
      <c r="J151" s="6" t="str">
        <f>G151</f>
        <v>≥ 1</v>
      </c>
      <c r="K151" s="3"/>
      <c r="L151" s="3"/>
    </row>
    <row r="152" spans="1:12" ht="47.25" customHeight="1" x14ac:dyDescent="0.25">
      <c r="A152" s="32"/>
      <c r="B152" s="51"/>
      <c r="C152" s="51"/>
      <c r="D152" s="4"/>
      <c r="E152" s="3" t="s">
        <v>202</v>
      </c>
      <c r="F152" s="6" t="s">
        <v>242</v>
      </c>
      <c r="G152" s="6"/>
      <c r="H152" s="44" t="str">
        <f t="shared" ref="H152:H157" si="26">F152</f>
        <v>количество контрол-леров дискового мас-сива</v>
      </c>
      <c r="I152" s="45"/>
      <c r="J152" s="6">
        <f t="shared" ref="J152:J157" si="27">G152</f>
        <v>0</v>
      </c>
      <c r="K152" s="3"/>
      <c r="L152" s="3"/>
    </row>
    <row r="153" spans="1:12" ht="60" customHeight="1" x14ac:dyDescent="0.25">
      <c r="A153" s="32"/>
      <c r="B153" s="51"/>
      <c r="C153" s="51"/>
      <c r="D153" s="4"/>
      <c r="E153" s="3" t="s">
        <v>202</v>
      </c>
      <c r="F153" s="6" t="s">
        <v>243</v>
      </c>
      <c r="G153" s="6" t="s">
        <v>201</v>
      </c>
      <c r="H153" s="44" t="str">
        <f t="shared" si="26"/>
        <v>количество слотов для установки накопите-лей в контроллере</v>
      </c>
      <c r="I153" s="45"/>
      <c r="J153" s="6" t="str">
        <f t="shared" si="27"/>
        <v>≥ 2</v>
      </c>
      <c r="K153" s="3"/>
      <c r="L153" s="3"/>
    </row>
    <row r="154" spans="1:12" ht="75" customHeight="1" x14ac:dyDescent="0.25">
      <c r="A154" s="32"/>
      <c r="B154" s="51"/>
      <c r="C154" s="51"/>
      <c r="D154" s="3"/>
      <c r="E154" s="3" t="s">
        <v>202</v>
      </c>
      <c r="F154" s="6" t="s">
        <v>244</v>
      </c>
      <c r="G154" s="6"/>
      <c r="H154" s="44" t="str">
        <f t="shared" si="26"/>
        <v xml:space="preserve">максимальное количе-ство хост-портов тип Ethernet 10Gb RJ45 
на 1 контроллер
</v>
      </c>
      <c r="I154" s="45"/>
      <c r="J154" s="6">
        <f t="shared" si="27"/>
        <v>0</v>
      </c>
      <c r="K154" s="3"/>
      <c r="L154" s="3"/>
    </row>
    <row r="155" spans="1:12" ht="75" customHeight="1" x14ac:dyDescent="0.25">
      <c r="A155" s="32"/>
      <c r="B155" s="51"/>
      <c r="C155" s="51"/>
      <c r="D155" s="3"/>
      <c r="E155" s="3" t="s">
        <v>202</v>
      </c>
      <c r="F155" s="6" t="s">
        <v>245</v>
      </c>
      <c r="G155" s="6"/>
      <c r="H155" s="44" t="str">
        <f t="shared" si="26"/>
        <v xml:space="preserve">максимальное количе-ство хост-портов тип Ethernet 10Gb SFP+ 
на 1 контроллер
</v>
      </c>
      <c r="I155" s="45"/>
      <c r="J155" s="6">
        <f t="shared" si="27"/>
        <v>0</v>
      </c>
      <c r="K155" s="3"/>
      <c r="L155" s="3"/>
    </row>
    <row r="156" spans="1:12" ht="60" customHeight="1" x14ac:dyDescent="0.25">
      <c r="A156" s="32"/>
      <c r="B156" s="51"/>
      <c r="C156" s="51"/>
      <c r="D156" s="3"/>
      <c r="E156" s="3" t="s">
        <v>202</v>
      </c>
      <c r="F156" s="6" t="s">
        <v>246</v>
      </c>
      <c r="G156" s="6" t="s">
        <v>230</v>
      </c>
      <c r="H156" s="44" t="str">
        <f t="shared" si="26"/>
        <v>максимальное количе-ство хост-портов тип Ethernet 1Gb на 1 кон-троллер</v>
      </c>
      <c r="I156" s="45"/>
      <c r="J156" s="6" t="str">
        <f t="shared" si="27"/>
        <v>≥ 1</v>
      </c>
      <c r="K156" s="3"/>
      <c r="L156" s="3"/>
    </row>
    <row r="157" spans="1:12" ht="45" customHeight="1" x14ac:dyDescent="0.25">
      <c r="A157" s="32"/>
      <c r="B157" s="51"/>
      <c r="C157" s="51"/>
      <c r="D157" s="3"/>
      <c r="E157" s="3"/>
      <c r="F157" s="6" t="s">
        <v>247</v>
      </c>
      <c r="G157" s="6"/>
      <c r="H157" s="44" t="str">
        <f t="shared" si="26"/>
        <v>поддержка протокола доступа к данным iSCSI</v>
      </c>
      <c r="I157" s="45"/>
      <c r="J157" s="6">
        <f t="shared" si="27"/>
        <v>0</v>
      </c>
      <c r="K157" s="3"/>
      <c r="L157" s="3"/>
    </row>
    <row r="158" spans="1:12" ht="15" customHeight="1" x14ac:dyDescent="0.25">
      <c r="A158" s="32"/>
      <c r="B158" s="52"/>
      <c r="C158" s="52"/>
      <c r="D158" s="22">
        <v>383</v>
      </c>
      <c r="E158" s="22" t="s">
        <v>65</v>
      </c>
      <c r="F158" s="27" t="s">
        <v>68</v>
      </c>
      <c r="G158" s="6" t="s">
        <v>248</v>
      </c>
      <c r="H158" s="44" t="s">
        <v>68</v>
      </c>
      <c r="I158" s="45"/>
      <c r="J158" s="6" t="str">
        <f>G158</f>
        <v>не более 500 000,00 рублей</v>
      </c>
      <c r="K158" s="22"/>
      <c r="L158" s="22"/>
    </row>
    <row r="159" spans="1:12" ht="15" customHeight="1" x14ac:dyDescent="0.25">
      <c r="A159" s="35" t="s">
        <v>136</v>
      </c>
      <c r="B159" s="34" t="s">
        <v>249</v>
      </c>
      <c r="C159" s="53" t="s">
        <v>131</v>
      </c>
      <c r="D159" s="54"/>
      <c r="E159" s="54"/>
      <c r="F159" s="54"/>
      <c r="G159" s="54"/>
      <c r="H159" s="54"/>
      <c r="I159" s="54"/>
      <c r="J159" s="54"/>
      <c r="K159" s="54"/>
      <c r="L159" s="55"/>
    </row>
    <row r="160" spans="1:12" ht="45" x14ac:dyDescent="0.25">
      <c r="A160" s="72"/>
      <c r="B160" s="72"/>
      <c r="C160" s="76"/>
      <c r="D160" s="3"/>
      <c r="E160" s="5" t="s">
        <v>132</v>
      </c>
      <c r="F160" s="6" t="s">
        <v>133</v>
      </c>
      <c r="G160" s="6" t="s">
        <v>230</v>
      </c>
      <c r="H160" s="46" t="str">
        <f>F160</f>
        <v>внутренняя пропускная способность</v>
      </c>
      <c r="I160" s="46"/>
      <c r="J160" s="6" t="str">
        <f>G160</f>
        <v>≥ 1</v>
      </c>
      <c r="K160" s="3"/>
      <c r="L160" s="3"/>
    </row>
    <row r="161" spans="1:12" ht="30" customHeight="1" x14ac:dyDescent="0.25">
      <c r="A161" s="72"/>
      <c r="B161" s="72"/>
      <c r="C161" s="76"/>
      <c r="D161" s="3"/>
      <c r="E161" s="5" t="s">
        <v>79</v>
      </c>
      <c r="F161" s="6" t="s">
        <v>134</v>
      </c>
      <c r="G161" s="6" t="s">
        <v>250</v>
      </c>
      <c r="H161" s="46" t="str">
        <f t="shared" ref="H161:H163" si="28">F161</f>
        <v>количество LAN портов</v>
      </c>
      <c r="I161" s="46"/>
      <c r="J161" s="6" t="str">
        <f t="shared" ref="J161:J163" si="29">G161</f>
        <v>≥ 8</v>
      </c>
      <c r="K161" s="3"/>
      <c r="L161" s="3"/>
    </row>
    <row r="162" spans="1:12" ht="30" customHeight="1" x14ac:dyDescent="0.25">
      <c r="A162" s="72"/>
      <c r="B162" s="72"/>
      <c r="C162" s="76"/>
      <c r="D162" s="3"/>
      <c r="E162" s="5"/>
      <c r="F162" s="6" t="s">
        <v>135</v>
      </c>
      <c r="G162" s="6"/>
      <c r="H162" s="46" t="str">
        <f t="shared" si="28"/>
        <v>тип коммутатора</v>
      </c>
      <c r="I162" s="46"/>
      <c r="J162" s="6">
        <f t="shared" si="29"/>
        <v>0</v>
      </c>
      <c r="K162" s="3"/>
      <c r="L162" s="3"/>
    </row>
    <row r="163" spans="1:12" ht="42" customHeight="1" x14ac:dyDescent="0.25">
      <c r="A163" s="72"/>
      <c r="B163" s="72"/>
      <c r="C163" s="76"/>
      <c r="D163" s="3">
        <v>383</v>
      </c>
      <c r="E163" s="5" t="s">
        <v>65</v>
      </c>
      <c r="F163" s="6" t="s">
        <v>68</v>
      </c>
      <c r="G163" s="6" t="s">
        <v>251</v>
      </c>
      <c r="H163" s="46" t="str">
        <f t="shared" si="28"/>
        <v>предельная цена*</v>
      </c>
      <c r="I163" s="46"/>
      <c r="J163" s="6" t="str">
        <f t="shared" si="29"/>
        <v xml:space="preserve">не более 650 000,00 </v>
      </c>
      <c r="K163" s="3"/>
      <c r="L163" s="3"/>
    </row>
    <row r="164" spans="1:12" ht="24" customHeight="1" x14ac:dyDescent="0.25">
      <c r="A164" s="8" t="s">
        <v>140</v>
      </c>
      <c r="B164" s="8" t="s">
        <v>252</v>
      </c>
      <c r="C164" s="47" t="s">
        <v>137</v>
      </c>
      <c r="D164" s="48"/>
      <c r="E164" s="48"/>
      <c r="F164" s="48"/>
      <c r="G164" s="48"/>
      <c r="H164" s="48"/>
      <c r="I164" s="48"/>
      <c r="J164" s="48"/>
      <c r="K164" s="48"/>
      <c r="L164" s="49"/>
    </row>
    <row r="165" spans="1:12" ht="18.75" customHeight="1" x14ac:dyDescent="0.25">
      <c r="A165" s="40"/>
      <c r="B165" s="40"/>
      <c r="C165" s="11"/>
      <c r="D165" s="3"/>
      <c r="E165" s="5"/>
      <c r="F165" s="6" t="s">
        <v>253</v>
      </c>
      <c r="G165" s="6" t="s">
        <v>92</v>
      </c>
      <c r="H165" s="44" t="str">
        <f>F165</f>
        <v>поддержка IPv6</v>
      </c>
      <c r="I165" s="45"/>
      <c r="J165" s="6" t="str">
        <f>G165</f>
        <v>да</v>
      </c>
      <c r="K165" s="3"/>
      <c r="L165" s="3"/>
    </row>
    <row r="166" spans="1:12" ht="30" customHeight="1" x14ac:dyDescent="0.25">
      <c r="A166" s="41"/>
      <c r="B166" s="41"/>
      <c r="C166" s="3"/>
      <c r="D166" s="3"/>
      <c r="E166" s="5"/>
      <c r="F166" s="6" t="s">
        <v>254</v>
      </c>
      <c r="G166" s="6" t="s">
        <v>92</v>
      </c>
      <c r="H166" s="44" t="str">
        <f>F166</f>
        <v>наличие механизмов фильтрации трафика по TCP/UDP портам</v>
      </c>
      <c r="I166" s="45"/>
      <c r="J166" s="6" t="str">
        <f>G166</f>
        <v>да</v>
      </c>
      <c r="K166" s="3"/>
      <c r="L166" s="3"/>
    </row>
    <row r="167" spans="1:12" ht="65.25" customHeight="1" x14ac:dyDescent="0.25">
      <c r="A167" s="41"/>
      <c r="B167" s="41"/>
      <c r="C167" s="70"/>
      <c r="D167" s="22"/>
      <c r="E167" s="6"/>
      <c r="F167" s="6" t="s">
        <v>255</v>
      </c>
      <c r="G167" s="6"/>
      <c r="H167" s="44" t="str">
        <f t="shared" ref="H167:H171" si="30">F167</f>
        <v>количество портов 10GBASE-T (10 Gigabit Ethernet; стан-дарт IEEE 802.3an)</v>
      </c>
      <c r="I167" s="45"/>
      <c r="J167" s="6">
        <f t="shared" ref="J167:J171" si="31">G167</f>
        <v>0</v>
      </c>
      <c r="K167" s="70"/>
      <c r="L167" s="70"/>
    </row>
    <row r="168" spans="1:12" ht="70.5" customHeight="1" x14ac:dyDescent="0.25">
      <c r="A168" s="41"/>
      <c r="B168" s="41"/>
      <c r="C168" s="70"/>
      <c r="D168" s="23"/>
      <c r="E168" s="6"/>
      <c r="F168" s="6" t="s">
        <v>256</v>
      </c>
      <c r="G168" s="6" t="s">
        <v>201</v>
      </c>
      <c r="H168" s="44" t="str">
        <f t="shared" si="30"/>
        <v>количество портов 1000BASE-T (Gigabit Ethernet; стандарт IEEE 802.3ab)</v>
      </c>
      <c r="I168" s="45"/>
      <c r="J168" s="6" t="str">
        <f t="shared" si="31"/>
        <v>≥ 2</v>
      </c>
      <c r="K168" s="70"/>
      <c r="L168" s="70"/>
    </row>
    <row r="169" spans="1:12" ht="68.25" customHeight="1" x14ac:dyDescent="0.25">
      <c r="A169" s="41"/>
      <c r="B169" s="41"/>
      <c r="C169" s="70"/>
      <c r="D169" s="22"/>
      <c r="E169" s="6"/>
      <c r="F169" s="6" t="s">
        <v>257</v>
      </c>
      <c r="G169" s="6"/>
      <c r="H169" s="44" t="str">
        <f t="shared" si="30"/>
        <v>наличие механизмов сетевой балансировки нагрузки (multi-WAN routing/multihoming)</v>
      </c>
      <c r="I169" s="45"/>
      <c r="J169" s="6">
        <f t="shared" si="31"/>
        <v>0</v>
      </c>
      <c r="K169" s="70"/>
      <c r="L169" s="70"/>
    </row>
    <row r="170" spans="1:12" ht="75" x14ac:dyDescent="0.25">
      <c r="A170" s="41"/>
      <c r="B170" s="41"/>
      <c r="C170" s="70"/>
      <c r="D170" s="23"/>
      <c r="E170" s="6"/>
      <c r="F170" s="6" t="s">
        <v>258</v>
      </c>
      <c r="G170" s="13"/>
      <c r="H170" s="44" t="str">
        <f t="shared" si="30"/>
        <v>поддержка multicast-протокола маршрути-зации IGMP (Internet Group Management Protocol)</v>
      </c>
      <c r="I170" s="45"/>
      <c r="J170" s="6">
        <f t="shared" si="31"/>
        <v>0</v>
      </c>
      <c r="K170" s="70"/>
      <c r="L170" s="70"/>
    </row>
    <row r="171" spans="1:12" ht="15" customHeight="1" x14ac:dyDescent="0.25">
      <c r="A171" s="41"/>
      <c r="B171" s="41"/>
      <c r="C171" s="30"/>
      <c r="D171" s="22">
        <v>383</v>
      </c>
      <c r="E171" s="6" t="s">
        <v>65</v>
      </c>
      <c r="F171" s="6" t="s">
        <v>68</v>
      </c>
      <c r="G171" s="6" t="s">
        <v>259</v>
      </c>
      <c r="H171" s="44" t="str">
        <f t="shared" si="30"/>
        <v>предельная цена*</v>
      </c>
      <c r="I171" s="45"/>
      <c r="J171" s="6" t="str">
        <f t="shared" si="31"/>
        <v xml:space="preserve">не более 50 000,00 </v>
      </c>
      <c r="K171" s="70"/>
      <c r="L171" s="70"/>
    </row>
    <row r="172" spans="1:12" x14ac:dyDescent="0.25">
      <c r="A172" s="41"/>
      <c r="B172" s="41"/>
      <c r="C172" s="37" t="s">
        <v>138</v>
      </c>
      <c r="D172" s="4"/>
      <c r="E172" s="6"/>
      <c r="F172" s="6"/>
      <c r="G172" s="6"/>
      <c r="H172" s="44"/>
      <c r="I172" s="45"/>
      <c r="J172" s="6"/>
      <c r="K172" s="70"/>
      <c r="L172" s="70"/>
    </row>
    <row r="173" spans="1:12" x14ac:dyDescent="0.25">
      <c r="A173" s="41"/>
      <c r="B173" s="41"/>
      <c r="C173" s="37"/>
      <c r="D173" s="23"/>
      <c r="E173" s="6"/>
      <c r="F173" s="6" t="s">
        <v>139</v>
      </c>
      <c r="G173" s="6" t="s">
        <v>92</v>
      </c>
      <c r="H173" s="44" t="str">
        <f>F173</f>
        <v>поддержка MIMO</v>
      </c>
      <c r="I173" s="45"/>
      <c r="J173" s="6" t="str">
        <f>G173</f>
        <v>да</v>
      </c>
      <c r="K173" s="70"/>
      <c r="L173" s="70"/>
    </row>
    <row r="174" spans="1:12" ht="15" customHeight="1" x14ac:dyDescent="0.25">
      <c r="A174" s="41"/>
      <c r="B174" s="41"/>
      <c r="C174" s="37"/>
      <c r="D174" s="3"/>
      <c r="E174" s="6"/>
      <c r="F174" s="6" t="s">
        <v>260</v>
      </c>
      <c r="G174" s="6" t="s">
        <v>261</v>
      </c>
      <c r="H174" s="44" t="str">
        <f t="shared" ref="H174:H176" si="32">F174</f>
        <v>стандарт Wi-Fi</v>
      </c>
      <c r="I174" s="45"/>
      <c r="J174" s="6" t="str">
        <f t="shared" ref="J174:J176" si="33">G174</f>
        <v>802.11b; 802.11g; 802.11n</v>
      </c>
      <c r="K174" s="3"/>
      <c r="L174" s="3"/>
    </row>
    <row r="175" spans="1:12" ht="15" customHeight="1" x14ac:dyDescent="0.25">
      <c r="A175" s="41"/>
      <c r="B175" s="41"/>
      <c r="C175" s="37"/>
      <c r="D175" s="22"/>
      <c r="E175" s="36" t="s">
        <v>263</v>
      </c>
      <c r="F175" s="36" t="s">
        <v>262</v>
      </c>
      <c r="G175" s="36" t="s">
        <v>264</v>
      </c>
      <c r="H175" s="44" t="str">
        <f t="shared" si="32"/>
        <v>частотный диапазон</v>
      </c>
      <c r="I175" s="45"/>
      <c r="J175" s="6" t="str">
        <f t="shared" si="33"/>
        <v>2,4; 5</v>
      </c>
      <c r="K175" s="70"/>
      <c r="L175" s="70"/>
    </row>
    <row r="176" spans="1:12" ht="27" customHeight="1" x14ac:dyDescent="0.25">
      <c r="A176" s="42"/>
      <c r="B176" s="42"/>
      <c r="C176" s="38"/>
      <c r="D176" s="3">
        <v>383</v>
      </c>
      <c r="E176" s="6" t="s">
        <v>65</v>
      </c>
      <c r="F176" s="6" t="s">
        <v>68</v>
      </c>
      <c r="G176" s="13" t="s">
        <v>95</v>
      </c>
      <c r="H176" s="44" t="str">
        <f t="shared" si="32"/>
        <v>предельная цена*</v>
      </c>
      <c r="I176" s="45"/>
      <c r="J176" s="6" t="str">
        <f t="shared" si="33"/>
        <v>не более 80000,00</v>
      </c>
      <c r="K176" s="70"/>
      <c r="L176" s="70"/>
    </row>
    <row r="177" spans="1:12" ht="15.75" x14ac:dyDescent="0.25">
      <c r="A177" s="39" t="s">
        <v>141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</row>
  </sheetData>
  <mergeCells count="229">
    <mergeCell ref="A16:L16"/>
    <mergeCell ref="H17:I17"/>
    <mergeCell ref="J10:J12"/>
    <mergeCell ref="L10:L12"/>
    <mergeCell ref="H13:I13"/>
    <mergeCell ref="A14:L14"/>
    <mergeCell ref="C15:L15"/>
    <mergeCell ref="A2:A4"/>
    <mergeCell ref="A8:A12"/>
    <mergeCell ref="C8:C12"/>
    <mergeCell ref="D8:E9"/>
    <mergeCell ref="F8:G9"/>
    <mergeCell ref="H8:L9"/>
    <mergeCell ref="D10:D12"/>
    <mergeCell ref="E10:E12"/>
    <mergeCell ref="F10:F12"/>
    <mergeCell ref="H10:I12"/>
    <mergeCell ref="H23:I23"/>
    <mergeCell ref="H24:I24"/>
    <mergeCell ref="H25:I25"/>
    <mergeCell ref="H26:I26"/>
    <mergeCell ref="H27:I27"/>
    <mergeCell ref="H28:I28"/>
    <mergeCell ref="H18:I18"/>
    <mergeCell ref="H19:I19"/>
    <mergeCell ref="H20:I20"/>
    <mergeCell ref="H21:I21"/>
    <mergeCell ref="H22:I22"/>
    <mergeCell ref="J31:J32"/>
    <mergeCell ref="K31:K32"/>
    <mergeCell ref="L31:L32"/>
    <mergeCell ref="C33:L33"/>
    <mergeCell ref="H29:I29"/>
    <mergeCell ref="H30:I30"/>
    <mergeCell ref="A31:A32"/>
    <mergeCell ref="B31:B32"/>
    <mergeCell ref="C31:C32"/>
    <mergeCell ref="D31:D32"/>
    <mergeCell ref="E31:E32"/>
    <mergeCell ref="F31:F32"/>
    <mergeCell ref="G31:G32"/>
    <mergeCell ref="H31:I32"/>
    <mergeCell ref="A49:G49"/>
    <mergeCell ref="H49:L49"/>
    <mergeCell ref="H39:I39"/>
    <mergeCell ref="H40:I40"/>
    <mergeCell ref="H41:I41"/>
    <mergeCell ref="H42:I42"/>
    <mergeCell ref="H43:I43"/>
    <mergeCell ref="H44:I44"/>
    <mergeCell ref="A34:G34"/>
    <mergeCell ref="H34:L34"/>
    <mergeCell ref="H35:I35"/>
    <mergeCell ref="H36:I36"/>
    <mergeCell ref="A37:A45"/>
    <mergeCell ref="B37:B45"/>
    <mergeCell ref="C37:C45"/>
    <mergeCell ref="D37:D43"/>
    <mergeCell ref="H37:I37"/>
    <mergeCell ref="H38:I38"/>
    <mergeCell ref="H50:I50"/>
    <mergeCell ref="H51:I51"/>
    <mergeCell ref="H52:I52"/>
    <mergeCell ref="H53:I53"/>
    <mergeCell ref="H54:I54"/>
    <mergeCell ref="H55:I55"/>
    <mergeCell ref="H45:I45"/>
    <mergeCell ref="H46:I46"/>
    <mergeCell ref="H47:I47"/>
    <mergeCell ref="H48:I48"/>
    <mergeCell ref="C64:L64"/>
    <mergeCell ref="A65:G65"/>
    <mergeCell ref="H65:L65"/>
    <mergeCell ref="H62:I62"/>
    <mergeCell ref="H63:I63"/>
    <mergeCell ref="H56:I56"/>
    <mergeCell ref="H57:I57"/>
    <mergeCell ref="H58:I58"/>
    <mergeCell ref="H59:I59"/>
    <mergeCell ref="H60:I60"/>
    <mergeCell ref="H61:I61"/>
    <mergeCell ref="H76:I76"/>
    <mergeCell ref="A77:G77"/>
    <mergeCell ref="H77:L77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H84:I84"/>
    <mergeCell ref="H85:I85"/>
    <mergeCell ref="H86:I86"/>
    <mergeCell ref="H87:I87"/>
    <mergeCell ref="H80:I80"/>
    <mergeCell ref="H81:I81"/>
    <mergeCell ref="H82:I82"/>
    <mergeCell ref="H83:I83"/>
    <mergeCell ref="H78:I78"/>
    <mergeCell ref="A111:G111"/>
    <mergeCell ref="H111:L111"/>
    <mergeCell ref="H112:I112"/>
    <mergeCell ref="H109:I109"/>
    <mergeCell ref="H110:I110"/>
    <mergeCell ref="C104:L104"/>
    <mergeCell ref="A105:G105"/>
    <mergeCell ref="H105:L105"/>
    <mergeCell ref="A97:G97"/>
    <mergeCell ref="H97:L97"/>
    <mergeCell ref="H98:I98"/>
    <mergeCell ref="H99:I99"/>
    <mergeCell ref="H100:I100"/>
    <mergeCell ref="H162:I162"/>
    <mergeCell ref="H156:I156"/>
    <mergeCell ref="H157:I157"/>
    <mergeCell ref="H151:I151"/>
    <mergeCell ref="K145:K147"/>
    <mergeCell ref="L145:L147"/>
    <mergeCell ref="H148:I148"/>
    <mergeCell ref="H144:I144"/>
    <mergeCell ref="D145:D147"/>
    <mergeCell ref="H145:I145"/>
    <mergeCell ref="H147:I147"/>
    <mergeCell ref="H146:I146"/>
    <mergeCell ref="I3:L3"/>
    <mergeCell ref="A6:L6"/>
    <mergeCell ref="A7:L7"/>
    <mergeCell ref="H79:I79"/>
    <mergeCell ref="K175:K176"/>
    <mergeCell ref="L175:L176"/>
    <mergeCell ref="K171:K173"/>
    <mergeCell ref="L171:L173"/>
    <mergeCell ref="H174:I174"/>
    <mergeCell ref="K169:K170"/>
    <mergeCell ref="L169:L170"/>
    <mergeCell ref="H167:I167"/>
    <mergeCell ref="H168:I168"/>
    <mergeCell ref="K167:K168"/>
    <mergeCell ref="L167:L168"/>
    <mergeCell ref="C169:C170"/>
    <mergeCell ref="H165:I165"/>
    <mergeCell ref="H166:I166"/>
    <mergeCell ref="C167:C168"/>
    <mergeCell ref="A160:A163"/>
    <mergeCell ref="B160:B163"/>
    <mergeCell ref="C160:C163"/>
    <mergeCell ref="H160:I160"/>
    <mergeCell ref="H161:I161"/>
    <mergeCell ref="H101:I101"/>
    <mergeCell ref="H102:I102"/>
    <mergeCell ref="H103:I103"/>
    <mergeCell ref="H106:I106"/>
    <mergeCell ref="H107:I107"/>
    <mergeCell ref="H108:I108"/>
    <mergeCell ref="H88:I88"/>
    <mergeCell ref="H91:I91"/>
    <mergeCell ref="H92:I92"/>
    <mergeCell ref="H93:I93"/>
    <mergeCell ref="H96:I96"/>
    <mergeCell ref="H94:I94"/>
    <mergeCell ref="H95:I95"/>
    <mergeCell ref="C89:L89"/>
    <mergeCell ref="A90:G90"/>
    <mergeCell ref="H90:L90"/>
    <mergeCell ref="H123:I123"/>
    <mergeCell ref="H120:I120"/>
    <mergeCell ref="H121:I121"/>
    <mergeCell ref="H122:I122"/>
    <mergeCell ref="H124:I124"/>
    <mergeCell ref="H113:I113"/>
    <mergeCell ref="H114:I114"/>
    <mergeCell ref="H115:I115"/>
    <mergeCell ref="H116:I116"/>
    <mergeCell ref="C117:L117"/>
    <mergeCell ref="A118:G118"/>
    <mergeCell ref="H118:L118"/>
    <mergeCell ref="H119:I119"/>
    <mergeCell ref="B126:B149"/>
    <mergeCell ref="A126:A149"/>
    <mergeCell ref="C125:L125"/>
    <mergeCell ref="H137:I137"/>
    <mergeCell ref="H138:I138"/>
    <mergeCell ref="H139:I139"/>
    <mergeCell ref="H140:I140"/>
    <mergeCell ref="H141:I141"/>
    <mergeCell ref="H127:I127"/>
    <mergeCell ref="H128:I128"/>
    <mergeCell ref="H129:I129"/>
    <mergeCell ref="H133:I133"/>
    <mergeCell ref="H134:I134"/>
    <mergeCell ref="H135:I135"/>
    <mergeCell ref="H136:I136"/>
    <mergeCell ref="H142:I142"/>
    <mergeCell ref="H143:I143"/>
    <mergeCell ref="K128:K129"/>
    <mergeCell ref="L128:L129"/>
    <mergeCell ref="H130:I130"/>
    <mergeCell ref="H131:I131"/>
    <mergeCell ref="H132:I132"/>
    <mergeCell ref="H126:I126"/>
    <mergeCell ref="D128:D129"/>
    <mergeCell ref="C172:C176"/>
    <mergeCell ref="A177:L177"/>
    <mergeCell ref="B165:B176"/>
    <mergeCell ref="A165:A176"/>
    <mergeCell ref="I1:L2"/>
    <mergeCell ref="H170:I170"/>
    <mergeCell ref="H171:I171"/>
    <mergeCell ref="H172:I172"/>
    <mergeCell ref="H173:I173"/>
    <mergeCell ref="H175:I175"/>
    <mergeCell ref="H176:I176"/>
    <mergeCell ref="H163:I163"/>
    <mergeCell ref="C164:L164"/>
    <mergeCell ref="C151:C158"/>
    <mergeCell ref="B151:B158"/>
    <mergeCell ref="H169:I169"/>
    <mergeCell ref="H153:I153"/>
    <mergeCell ref="H154:I154"/>
    <mergeCell ref="H155:I155"/>
    <mergeCell ref="H158:I158"/>
    <mergeCell ref="H152:I152"/>
    <mergeCell ref="C159:L159"/>
    <mergeCell ref="H149:I149"/>
    <mergeCell ref="C126:C149"/>
  </mergeCells>
  <hyperlinks>
    <hyperlink ref="B89" r:id="rId1" display="consultantplus://offline/ref=AD01FE0F9BB38D60C49FAAAE74C76ABBA69B36D94C71F4C6B8D7DEF23F1253947A6E019C004CCE8F6187E738C0F51B6A1BC3D4E94C8E33A3W2hAE"/>
  </hyperlinks>
  <pageMargins left="0.11811023622047245" right="0.11811023622047245" top="0.74803149606299213" bottom="0.74803149606299213" header="0.31496062992125984" footer="0.31496062992125984"/>
  <pageSetup paperSize="9" scale="9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C9B54C6CE733043B716C257CDBD0307" ma:contentTypeVersion="1" ma:contentTypeDescription="Создание документа." ma:contentTypeScope="" ma:versionID="a1bf74cdca56b02da5aaf9ccfe63c3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79AB86-442C-4AD7-9C21-67B9092A6B18}"/>
</file>

<file path=customXml/itemProps2.xml><?xml version="1.0" encoding="utf-8"?>
<ds:datastoreItem xmlns:ds="http://schemas.openxmlformats.org/officeDocument/2006/customXml" ds:itemID="{65970471-7901-49AF-A02B-28DF133AC5DF}"/>
</file>

<file path=customXml/itemProps3.xml><?xml version="1.0" encoding="utf-8"?>
<ds:datastoreItem xmlns:ds="http://schemas.openxmlformats.org/officeDocument/2006/customXml" ds:itemID="{C0D147DE-700F-4319-B714-463B37F4A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Щербакова Наталья Алексеевна</dc:creator>
  <cp:lastModifiedBy>Щербакова Наталья Алексеевна</cp:lastModifiedBy>
  <cp:lastPrinted>2021-02-02T04:39:38Z</cp:lastPrinted>
  <dcterms:created xsi:type="dcterms:W3CDTF">2021-02-02T04:22:43Z</dcterms:created>
  <dcterms:modified xsi:type="dcterms:W3CDTF">2021-02-02T10:35:32Z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0x010100CC9B54C6CE733043B716C257CDBD0307</vt:lpwstr>
  </property>
</Properties>
</file>