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4310" windowHeight="12480"/>
  </bookViews>
  <sheets>
    <sheet name="Лист1" sheetId="1" r:id="rId1"/>
  </sheets>
  <definedNames>
    <definedName name="_xlnm._FilterDatabase" localSheetId="0" hidden="1">Лист1!$A$5:$T$84</definedName>
    <definedName name="Z_0AA2C6DB_80AE_4D14_9063_822BB760F879_.wvu.FilterData" localSheetId="0" hidden="1">Лист1!$A$5:$Q$83</definedName>
    <definedName name="Z_0AB77EFC_7158_4BF9_A46D_EFD161C0709F_.wvu.FilterData" localSheetId="0" hidden="1">Лист1!$A$5:$Q$83</definedName>
    <definedName name="Z_18BEEEF3_AF88_4072_BAC4_DDAB8CE38A45_.wvu.FilterData" localSheetId="0" hidden="1">Лист1!$A$5:$Q$83</definedName>
    <definedName name="Z_1A2E35A0_CDBE_48FF_8C79_9C639E91DE2F_.wvu.FilterData" localSheetId="0" hidden="1">Лист1!$F$1:$F$83</definedName>
    <definedName name="Z_1A36E69F_4A70_45F7_89D9_2308F631BEEB_.wvu.FilterData" localSheetId="0" hidden="1">Лист1!$A$5:$Q$83</definedName>
    <definedName name="Z_22A354D2_10C6_43B3_AA6E_19D528E23256_.wvu.FilterData" localSheetId="0" hidden="1">Лист1!$A$5:$Q$83</definedName>
    <definedName name="Z_30BE58A3_C44D_4D57_B900_CD426C28F428_.wvu.FilterData" localSheetId="0" hidden="1">Лист1!$A$5:$Q$83</definedName>
    <definedName name="Z_379D9328_2DA3_4B43_98D7_BAF7D67C81E3_.wvu.FilterData" localSheetId="0" hidden="1">Лист1!$A$5:$Q$83</definedName>
    <definedName name="Z_3E5B0028_EA8A_4EA6_B3A5_AF07B747C629_.wvu.FilterData" localSheetId="0" hidden="1">Лист1!$A$5:$Q$83</definedName>
    <definedName name="Z_4281D568_E124_483D_9AB5_B9E3B639985A_.wvu.FilterData" localSheetId="0" hidden="1">Лист1!$A$5:$Q$83</definedName>
    <definedName name="Z_43956D74_5BA5_4449_B8C6_3EAFDD379FAD_.wvu.FilterData" localSheetId="0" hidden="1">Лист1!$A$5:$Q$83</definedName>
    <definedName name="Z_47077D41_1932_432B_979B_B2E0727C1800_.wvu.FilterData" localSheetId="0" hidden="1">Лист1!$A$5:$Q$83</definedName>
    <definedName name="Z_4C5DC484_E3FA_4B32_9885_1A01F310E51C_.wvu.FilterData" localSheetId="0" hidden="1">Лист1!$A$5:$Q$83</definedName>
    <definedName name="Z_4D081E8C_E396_4417_B921_94862EDE1377_.wvu.FilterData" localSheetId="0" hidden="1">Лист1!$A$5:$Q$83</definedName>
    <definedName name="Z_537D50B2_E8C7_4BA3_B232_F91A6B8A7A9D_.wvu.FilterData" localSheetId="0" hidden="1">Лист1!$A$5:$Q$83</definedName>
    <definedName name="Z_53F5609B_2A71_47EC_A5BD_85C1D797306B_.wvu.FilterData" localSheetId="0" hidden="1">Лист1!$F$1:$F$83</definedName>
    <definedName name="Z_5A56B988_3390_451F_9DEC_CFC2E5AA1852_.wvu.FilterData" localSheetId="0" hidden="1">Лист1!$A$5:$Q$83</definedName>
    <definedName name="Z_5C401D8F_174C_4009_B95F_70EC3881D621_.wvu.FilterData" localSheetId="0" hidden="1">Лист1!$A$5:$Q$83</definedName>
    <definedName name="Z_6DA9D7CE_E103_427C_AFA3_EC69DB882EE8_.wvu.FilterData" localSheetId="0" hidden="1">Лист1!$F$1:$F$83</definedName>
    <definedName name="Z_7C251456_2CFB_4959_9E2A_392F329C64C5_.wvu.FilterData" localSheetId="0" hidden="1">Лист1!$A$5:$Q$83</definedName>
    <definedName name="Z_7C628015_5399_4ECD_BC0C_213B6A1365D3_.wvu.FilterData" localSheetId="0" hidden="1">Лист1!$A$5:$Q$83</definedName>
    <definedName name="Z_8A90C70E_0E45_4C57_B59F_1B49DF681039_.wvu.FilterData" localSheetId="0" hidden="1">Лист1!$A$5:$Q$83</definedName>
    <definedName name="Z_A6AA60FD_45E9_4C78_8AC5_4D11648D8A9E_.wvu.FilterData" localSheetId="0" hidden="1">Лист1!$A$5:$Q$83</definedName>
    <definedName name="Z_A7FC8CB3_6DB2_4D6F_9DE1_894D049DB46C_.wvu.FilterData" localSheetId="0" hidden="1">Лист1!$F$1:$F$83</definedName>
    <definedName name="Z_A97E12C4_0B6F_45E1_80EC_22CD044AC52A_.wvu.FilterData" localSheetId="0" hidden="1">Лист1!$A$5:$Q$83</definedName>
    <definedName name="Z_B268E2F9_1A6D_4485_80E3_047F9C394FC2_.wvu.FilterData" localSheetId="0" hidden="1">Лист1!$A$5:$Q$83</definedName>
    <definedName name="Z_B790545A_4259_4279_9941_E26DF3C6020C_.wvu.FilterData" localSheetId="0" hidden="1">Лист1!$A$5:$Q$83</definedName>
    <definedName name="Z_BFCEB92F_4E25_4FF7_9077_0EAC535AD250_.wvu.FilterData" localSheetId="0" hidden="1">Лист1!$A$5:$Q$83</definedName>
    <definedName name="Z_CD69345B_99E0_49FA_9015_E003B4FAB8B4_.wvu.FilterData" localSheetId="0" hidden="1">Лист1!$A$5:$Q$83</definedName>
    <definedName name="Z_D246514B_1439_4C93_9FB4_D90E5A7B9973_.wvu.FilterData" localSheetId="0" hidden="1">Лист1!$A$5:$Q$83</definedName>
    <definedName name="Z_D6F32140_8334_4F76_B12D_E43C6103496B_.wvu.FilterData" localSheetId="0" hidden="1">Лист1!$A$5:$Q$83</definedName>
    <definedName name="Z_E63A8686_673A_45F1_8E98_879E4D91328D_.wvu.FilterData" localSheetId="0" hidden="1">Лист1!$A$5:$Q$83</definedName>
    <definedName name="Z_EDAD10DB_93A3_4279_BF2E_7AF926C01D6A_.wvu.FilterData" localSheetId="0" hidden="1">Лист1!$A$5:$Q$83</definedName>
    <definedName name="Z_F727DBB6_E2EE_42D2_835D_41197341F7C6_.wvu.FilterData" localSheetId="0" hidden="1">Лист1!$F$1:$F$83</definedName>
    <definedName name="Z_F72A790E_AED3_473B_9429_FDF0C70BE881_.wvu.FilterData" localSheetId="0" hidden="1">Лист1!$A$5:$Q$83</definedName>
    <definedName name="Z_F8334A3C_8486_46B9_A783_599D64599849_.wvu.FilterData" localSheetId="0" hidden="1">Лист1!$A$5:$Q$83</definedName>
    <definedName name="Z_F8D4D1D3_8957_4F54_A8E8_D5DAC032C31C_.wvu.FilterData" localSheetId="0" hidden="1">Лист1!$A$5:$Q$83</definedName>
  </definedNames>
  <calcPr calcId="144525"/>
  <customWorkbookViews>
    <customWorkbookView name="kolivanov - Личное представление" guid="{1A2E35A0-CDBE-48FF-8C79-9C639E91DE2F}" mergeInterval="0" personalView="1" maximized="1" xWindow="1" yWindow="1" windowWidth="1276" windowHeight="803" activeSheetId="1"/>
    <customWorkbookView name="Miheeva - Личное представление" guid="{F727DBB6-E2EE-42D2-835D-41197341F7C6}" mergeInterval="0" personalView="1" maximized="1" xWindow="1" yWindow="1" windowWidth="1276" windowHeight="803" activeSheetId="1"/>
    <customWorkbookView name="Иванов - Личное представление" guid="{4281D568-E124-483D-9AB5-B9E3B639985A}" mergeInterval="0" personalView="1" maximized="1" xWindow="1" yWindow="1" windowWidth="1276" windowHeight="832" activeSheetId="1"/>
    <customWorkbookView name="Колыванов Юрий Игоревич - Личное представление" guid="{EDAD10DB-93A3-4279-BF2E-7AF926C01D6A}" mergeInterval="0" personalView="1" maximized="1" xWindow="1" yWindow="1" windowWidth="1280" windowHeight="794" activeSheetId="1"/>
    <customWorkbookView name="Управление информатизации и связи - Личное представление" guid="{6DA9D7CE-E103-427C-AFA3-EC69DB882EE8}" mergeInterval="0" personalView="1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L82" i="1" l="1"/>
  <c r="J82" i="1"/>
  <c r="H82" i="1"/>
  <c r="I82" i="1"/>
  <c r="XFD56" i="1" l="1"/>
  <c r="XFD72" i="1"/>
</calcChain>
</file>

<file path=xl/sharedStrings.xml><?xml version="1.0" encoding="utf-8"?>
<sst xmlns="http://schemas.openxmlformats.org/spreadsheetml/2006/main" count="647" uniqueCount="397">
  <si>
    <t>№ п/п</t>
  </si>
  <si>
    <t>код р-на</t>
  </si>
  <si>
    <t>Наименование объекта</t>
  </si>
  <si>
    <t>Строительный адрес</t>
  </si>
  <si>
    <t>Почтовый адрес</t>
  </si>
  <si>
    <t>Заказчик</t>
  </si>
  <si>
    <t>Подрядчик</t>
  </si>
  <si>
    <t>Общая площадь зданий, всего кв. м.</t>
  </si>
  <si>
    <t>Кол-во квартир</t>
  </si>
  <si>
    <t>Этажность</t>
  </si>
  <si>
    <t>Разрешение на стр-во</t>
  </si>
  <si>
    <t>Дата выдачи разрешения на стр-во</t>
  </si>
  <si>
    <t>№ разрешения на ввод</t>
  </si>
  <si>
    <t>Дата ввода</t>
  </si>
  <si>
    <t>ВВЕДЕНО В ЭКСПЛУАТАЦИЮ</t>
  </si>
  <si>
    <t>4а</t>
  </si>
  <si>
    <t>4с</t>
  </si>
  <si>
    <t>Монолитстрой ООО</t>
  </si>
  <si>
    <t>4р</t>
  </si>
  <si>
    <t>Жилой дом</t>
  </si>
  <si>
    <t>ДСК ОАО</t>
  </si>
  <si>
    <t>4сл</t>
  </si>
  <si>
    <t>с южной стороны территории Красноярского технического университета, в районе Студенческого городка</t>
  </si>
  <si>
    <t>Красстрой-центр ООО</t>
  </si>
  <si>
    <t>Красстрой ООО ПКФ</t>
  </si>
  <si>
    <t>ОБЩАЯ ПЛОЩАДЬ ЖИЛЫХ ДОМОВ с учетом балконов, лоджий, веранд, террас</t>
  </si>
  <si>
    <t>ОБЩАЯ ПЛОЩАДЬ ЖИЛЫХ ДОМОВ без учета балконов, лоджий, веранд, террас</t>
  </si>
  <si>
    <t>жилой дом</t>
  </si>
  <si>
    <t>Монолитинвест ООО ФСК</t>
  </si>
  <si>
    <t>СТРОИТЕЛЬНЫЙ ОБЪЕМ</t>
  </si>
  <si>
    <t>Жилой дом (1-я очередь)</t>
  </si>
  <si>
    <t>жилой дом № 15</t>
  </si>
  <si>
    <t>02-426</t>
  </si>
  <si>
    <t>ул. Игарская</t>
  </si>
  <si>
    <t>жилой дом № 2</t>
  </si>
  <si>
    <t>жилой дом № 6</t>
  </si>
  <si>
    <t>жилой дом № 7</t>
  </si>
  <si>
    <t>7-й мкрн. Покровский</t>
  </si>
  <si>
    <t>ООО УСК "Сибиряк"</t>
  </si>
  <si>
    <t>Енисейлесстрой ООО</t>
  </si>
  <si>
    <t>ООО "Альфа"</t>
  </si>
  <si>
    <t>01/3207-дг</t>
  </si>
  <si>
    <t>ООО ЖСК Гранд</t>
  </si>
  <si>
    <t>ООО "СК "СибЛидер"</t>
  </si>
  <si>
    <t>02-8550.</t>
  </si>
  <si>
    <t>02-1051</t>
  </si>
  <si>
    <t>жилой дом № 8</t>
  </si>
  <si>
    <t>ЗАО "Фирма "Культбытстрой"</t>
  </si>
  <si>
    <t>жилой дом № 4</t>
  </si>
  <si>
    <t>ул. Курчатова</t>
  </si>
  <si>
    <t>жилой дом № 3 стр. 2</t>
  </si>
  <si>
    <t>5 мкрн. Николаевка</t>
  </si>
  <si>
    <t>ул. Молокова - ул. Шахтеров</t>
  </si>
  <si>
    <t>ЗАО "Сибагропромстрой"</t>
  </si>
  <si>
    <t>02-1205.</t>
  </si>
  <si>
    <t>жилой дом № 3</t>
  </si>
  <si>
    <t>1 квартал Слобода Весны</t>
  </si>
  <si>
    <t>14-13339</t>
  </si>
  <si>
    <t>ул. Сопочная - Ладо Кецховели - Фрунзе -Спартаковцев</t>
  </si>
  <si>
    <t>Строитель-С ООО</t>
  </si>
  <si>
    <t>жилой дом (1 очередь)</t>
  </si>
  <si>
    <t>жилой дом (2 очередь)</t>
  </si>
  <si>
    <t>ул. Светлогорская, 6</t>
  </si>
  <si>
    <t>р-н Абаканской протоки, р-н Пашенный</t>
  </si>
  <si>
    <t>ул. Ломоносова, 11-15</t>
  </si>
  <si>
    <t>мкр. Покровский</t>
  </si>
  <si>
    <t>ВЦ-2 ж/м  "Аэропорт"</t>
  </si>
  <si>
    <t>ООО "СПК "Вектор плюс"</t>
  </si>
  <si>
    <t>14-2321</t>
  </si>
  <si>
    <t xml:space="preserve">жилой дом № 2 </t>
  </si>
  <si>
    <t>ИТОГО ЯНВАРЬ - ДЕКАБРЬ :</t>
  </si>
  <si>
    <t>ул. Ломоносова, 11А</t>
  </si>
  <si>
    <t>ООО "СтройТЭК"</t>
  </si>
  <si>
    <t>ООО РСУ "СИТЭК-К"</t>
  </si>
  <si>
    <t>ул. Ладо Кецховели, 17 А</t>
  </si>
  <si>
    <t>01/2737-дг</t>
  </si>
  <si>
    <t>01/2377-дг</t>
  </si>
  <si>
    <t>02-4847.</t>
  </si>
  <si>
    <t>01/3954-дг</t>
  </si>
  <si>
    <t>жилой дом № 1</t>
  </si>
  <si>
    <t>ул. Семафорная - ул. Судостроительная</t>
  </si>
  <si>
    <t>ООО ПСК Омега</t>
  </si>
  <si>
    <t>31-13423</t>
  </si>
  <si>
    <t>01/147-дг</t>
  </si>
  <si>
    <t xml:space="preserve">ул.Новосибирская-ул.Новой жизни-пер.1-й Овражный </t>
  </si>
  <si>
    <t>31-2839</t>
  </si>
  <si>
    <t>Сибирский федеральный университет ФГАУ ВПО</t>
  </si>
  <si>
    <t>Свободный, 74-76</t>
  </si>
  <si>
    <t>Комплекс общежитий № 2 (общ. № 1)</t>
  </si>
  <si>
    <t>Комплекс общежитий № 2 (общ. № 2)</t>
  </si>
  <si>
    <t>01/1452-дг</t>
  </si>
  <si>
    <t>Жилой дом c инженерным обеспечением</t>
  </si>
  <si>
    <t>Союз ЗАО ПСК</t>
  </si>
  <si>
    <t>жилой район Ботанический, 19</t>
  </si>
  <si>
    <t>14-12003</t>
  </si>
  <si>
    <t xml:space="preserve"> жилой дом № 4 с инженерным обеспечением</t>
  </si>
  <si>
    <t>мкрн Чистый, участок 21</t>
  </si>
  <si>
    <t>01/6280-дг</t>
  </si>
  <si>
    <t>Жилой дом №1, инженерное обеспечение на территории 2-го градостроительного комплекса микрорайона 6А Северного жилого района в г.Красноярске</t>
  </si>
  <si>
    <t>г.Красноярск, Советский район, ул.9Мая - ул.Урванцева</t>
  </si>
  <si>
    <t>ул. 9 Мая,55</t>
  </si>
  <si>
    <t>ООО"Новый Город"</t>
  </si>
  <si>
    <t>ООО "РСК"</t>
  </si>
  <si>
    <t>04-4097.</t>
  </si>
  <si>
    <t xml:space="preserve">г.Красноярск, Советский район, ул.9Мая - ул.Урванцева </t>
  </si>
  <si>
    <t>ул. 9 Мая,53</t>
  </si>
  <si>
    <t>02-4060.</t>
  </si>
  <si>
    <t>Жилой дом №3, инженерное обеспечение на территории 2-го градостроительного комплекса микрорайона 6А Северного жилого района в г.Красноярске</t>
  </si>
  <si>
    <t>ул. 9 Мая,51</t>
  </si>
  <si>
    <t>02-4007.</t>
  </si>
  <si>
    <t>Жилой дом №8, инженерное обеспечение на территории 2-го градостроительного комплекса микрорайона 6А Северного жилого района в г.Красноярске</t>
  </si>
  <si>
    <t>ул. 9 Мая,49</t>
  </si>
  <si>
    <t>02-4059.</t>
  </si>
  <si>
    <t>Здание №6, инженерное обеспечение, второй очереди строительсвта комплекса многоэтажных жилых домов на территории бывшей промышленной зоны "Судостроительного завода им. Г.Т.Побежимова" в г. Красноярске</t>
  </si>
  <si>
    <t xml:space="preserve">г.Красноясрк, Свердловский район, пр.им.газеты "Кроасноярский рабочий", 160, стр. 5,6,7,8,9,12,14,15,16,17,48,49,50,51, сооружение 58 </t>
  </si>
  <si>
    <t>ул. Навигационная, 5</t>
  </si>
  <si>
    <t>ЗАО "УСК "Новый Город"</t>
  </si>
  <si>
    <t>5, 6, 8</t>
  </si>
  <si>
    <t>02-3729.</t>
  </si>
  <si>
    <t>ООО ЖСФ "Красноярскстрой"</t>
  </si>
  <si>
    <t>Калинина, 13, Калинина, 13 "А", Калинина, 15</t>
  </si>
  <si>
    <t>ООО "Культбытстрой-КМ"</t>
  </si>
  <si>
    <t>02-1400</t>
  </si>
  <si>
    <t>1 этап стр-ва, жилой дом № 2, трансформаторная подстанция</t>
  </si>
  <si>
    <t>Сибнефто ЗАО</t>
  </si>
  <si>
    <t>01/1870-дг</t>
  </si>
  <si>
    <t>Жилой дом № 4</t>
  </si>
  <si>
    <t>Жилой дом № 3 (БС-5, БС-6)</t>
  </si>
  <si>
    <t>Жилой дом № 5</t>
  </si>
  <si>
    <t>Жилой дом № 7</t>
  </si>
  <si>
    <t>ООО "Сибспецстрой"</t>
  </si>
  <si>
    <t>01/6299-дг</t>
  </si>
  <si>
    <t>02-6135.</t>
  </si>
  <si>
    <t>02-1491.</t>
  </si>
  <si>
    <t>01/3186-дг</t>
  </si>
  <si>
    <t xml:space="preserve">ул. Затонская-ул.Вавилова-ул.Семафорная </t>
  </si>
  <si>
    <t>Жилой дом № 3</t>
  </si>
  <si>
    <t>31-2778</t>
  </si>
  <si>
    <t>пер. Медицинский, 14д</t>
  </si>
  <si>
    <t>02-428</t>
  </si>
  <si>
    <t>ул. Полтавская - ул.Семафорная</t>
  </si>
  <si>
    <t>ООО "Белые росы"</t>
  </si>
  <si>
    <t>14-12607</t>
  </si>
  <si>
    <t>ООО "Зодчий"</t>
  </si>
  <si>
    <t>ул. Графитная, 20, 22, 24, 26, 28 в IX микрорайоне Пашенный</t>
  </si>
  <si>
    <t>02-6117.</t>
  </si>
  <si>
    <t>мкр. Метростроитель, ул. 9 Мая</t>
  </si>
  <si>
    <t>01/3011-дг</t>
  </si>
  <si>
    <t>Гранд ЖСК ООО</t>
  </si>
  <si>
    <t>Жилой дом № 2 X "А" микрорайона жилого района "Николаевский" 1 очередь</t>
  </si>
  <si>
    <t xml:space="preserve">  жилой район "Николаевский"" микрорайон  X "А</t>
  </si>
  <si>
    <t>02-170</t>
  </si>
  <si>
    <t>02-924</t>
  </si>
  <si>
    <t>4 сл</t>
  </si>
  <si>
    <t>Альфа ООО</t>
  </si>
  <si>
    <t>6-й мкрн Покровский</t>
  </si>
  <si>
    <t>жилой дом  № 12</t>
  </si>
  <si>
    <t>жилой дом  № 13</t>
  </si>
  <si>
    <t>жилой дом № 14</t>
  </si>
  <si>
    <t>жилой дом № 15а</t>
  </si>
  <si>
    <t>жилой дом № 15б</t>
  </si>
  <si>
    <t>жилой  дом № 15в</t>
  </si>
  <si>
    <t xml:space="preserve"> 02-5616</t>
  </si>
  <si>
    <t xml:space="preserve"> 02-5615</t>
  </si>
  <si>
    <t xml:space="preserve"> 02-4484</t>
  </si>
  <si>
    <t>02-9093.</t>
  </si>
  <si>
    <t>02-5621.</t>
  </si>
  <si>
    <t>01/2333-дг</t>
  </si>
  <si>
    <t>Реставрация СК ООО</t>
  </si>
  <si>
    <t>ул. Киренского - ул. Юбилейная - ул. 2-я Байкитская - ул. Ленинградская</t>
  </si>
  <si>
    <t>02-5490.</t>
  </si>
  <si>
    <t>02-1064</t>
  </si>
  <si>
    <t>ООО ФСК Монолитинвест</t>
  </si>
  <si>
    <t>ООО "Компания "АРБАН"</t>
  </si>
  <si>
    <t>ул.Коломенская - ул. Мичурина</t>
  </si>
  <si>
    <t>01/1972-дг</t>
  </si>
  <si>
    <t xml:space="preserve"> ООО "Арбан-Инвест"</t>
  </si>
  <si>
    <t>ул. Караульная</t>
  </si>
  <si>
    <t>Жилые дома с инженерным обеспечением: секции 1,2,3,4 - 2 очередь стр-ва</t>
  </si>
  <si>
    <t>02-6134.</t>
  </si>
  <si>
    <t>Жилой дом № 11а</t>
  </si>
  <si>
    <t>ООО "Жилстройинвест"</t>
  </si>
  <si>
    <t xml:space="preserve">пр. Машиностроителей, 11а,                   ул. Даурская, 8 </t>
  </si>
  <si>
    <t>02-1956.</t>
  </si>
  <si>
    <t>ООО "УК "Первая Корейская строительная компания"</t>
  </si>
  <si>
    <t>квартал  "ВЦ 4-7" жилого массива Аэропорт</t>
  </si>
  <si>
    <t>жилой дом № 2/3</t>
  </si>
  <si>
    <t>14-13106</t>
  </si>
  <si>
    <t>Ярыгинская набережная, 21</t>
  </si>
  <si>
    <t>01/708-дг</t>
  </si>
  <si>
    <t>01/522-дг</t>
  </si>
  <si>
    <t>02-5614.</t>
  </si>
  <si>
    <t>ул. Светлогорская, 9</t>
  </si>
  <si>
    <t>ул.Линейная, 97</t>
  </si>
  <si>
    <t>01/1363-ДГ</t>
  </si>
  <si>
    <t>01/1223-ДГ</t>
  </si>
  <si>
    <t>01/1362-ДГ</t>
  </si>
  <si>
    <t>ул. Мартынова, 21</t>
  </si>
  <si>
    <t>01/1598-дг</t>
  </si>
  <si>
    <t>6 квартал 3 мкр. Солнечного</t>
  </si>
  <si>
    <t>ул. 78 Добровольческой бригады, 40</t>
  </si>
  <si>
    <t>15-17.</t>
  </si>
  <si>
    <t>18-19.</t>
  </si>
  <si>
    <t>квартал  "ВЦ 5" жилого массива Аэропорт</t>
  </si>
  <si>
    <t>жилой дом № 1/1</t>
  </si>
  <si>
    <t>ул. Юшкова</t>
  </si>
  <si>
    <t>5 мкрн. жилого района Солнечный</t>
  </si>
  <si>
    <t>АнГор ООО</t>
  </si>
  <si>
    <t>ул. Водянникова - ул. Линейная</t>
  </si>
  <si>
    <t>жилой дом № 4ж (3 очередь)</t>
  </si>
  <si>
    <t>восточнее 6 мкрн. жилого района Иннокентьевский, участок № 3</t>
  </si>
  <si>
    <t>5 мкрн. жилого района Николаевский</t>
  </si>
  <si>
    <t>2 квартал 3 мкрн. жилого массива "Иннокентьевский", ул. 3-го Августа</t>
  </si>
  <si>
    <t>жилой дом № 3 (1 очередь)</t>
  </si>
  <si>
    <t>КБС-ЛД ООО</t>
  </si>
  <si>
    <t>жилой дом № 3 БС-4,5</t>
  </si>
  <si>
    <t>ул. Михаила Годенко</t>
  </si>
  <si>
    <t>ООО Сибирская строительная компания</t>
  </si>
  <si>
    <t>4-й мкрн. жилого района Солнечный</t>
  </si>
  <si>
    <t>ФБУ ГУФСИН России по Красноярскому краю</t>
  </si>
  <si>
    <t>ДГИ-3049</t>
  </si>
  <si>
    <t xml:space="preserve">Реконструкция нежилого здания под жилое </t>
  </si>
  <si>
    <t>ул. Матросова, 30, строение 83</t>
  </si>
  <si>
    <t>ООО "Би-Ту-Би Девелопмент"</t>
  </si>
  <si>
    <t>ООО "СитэкСтрой"</t>
  </si>
  <si>
    <t>01/3142-дг</t>
  </si>
  <si>
    <t>02-4489</t>
  </si>
  <si>
    <t>01/2206-дг</t>
  </si>
  <si>
    <t>02.-2027</t>
  </si>
  <si>
    <t>01/560-дг</t>
  </si>
  <si>
    <t>жилой дом №2, инженерное обеспечение на территории 2-го градостроительного комплекса микрорайона 6А Северного жилого района в г.Красноярске</t>
  </si>
  <si>
    <t>Зодчий ООО                  (ООО ФСК Готика)</t>
  </si>
  <si>
    <t>ОАО "ДСК"</t>
  </si>
  <si>
    <t>р-н Абаканской протоки,                            р-н Пашенный</t>
  </si>
  <si>
    <t xml:space="preserve">Жилой дом № 3 </t>
  </si>
  <si>
    <t xml:space="preserve">ул. Судостроительная, 141 </t>
  </si>
  <si>
    <t>01/3017-дг</t>
  </si>
  <si>
    <t>Новосибирская, 3</t>
  </si>
  <si>
    <t>01/3007-дг</t>
  </si>
  <si>
    <t>ул. Мартынова, 37</t>
  </si>
  <si>
    <t>01/3015-дг</t>
  </si>
  <si>
    <t>ул. Судостроительная, 88</t>
  </si>
  <si>
    <t>01/3523-дг</t>
  </si>
  <si>
    <t>01/3964-дг</t>
  </si>
  <si>
    <t>01/3967-дг</t>
  </si>
  <si>
    <t>13;14</t>
  </si>
  <si>
    <t>ул. Академика Киренского, 32</t>
  </si>
  <si>
    <t>01/3973-дг</t>
  </si>
  <si>
    <t>01/4176-дг</t>
  </si>
  <si>
    <t>жилой дом (стр. 2)</t>
  </si>
  <si>
    <t>во втором квартале мкрн. Утиный плес</t>
  </si>
  <si>
    <t>01/3192-дг</t>
  </si>
  <si>
    <t>МКУ "УКС г. Красноярска" (конкурс)</t>
  </si>
  <si>
    <t>ул. Тимошенкова, 10а</t>
  </si>
  <si>
    <t>01/4296-дг</t>
  </si>
  <si>
    <t xml:space="preserve"> 15.05.2013</t>
  </si>
  <si>
    <t>ул. Абытаевская,8</t>
  </si>
  <si>
    <t>ул. Алексеева, 5</t>
  </si>
  <si>
    <t>01/4826-дг</t>
  </si>
  <si>
    <t>01/4845-дг</t>
  </si>
  <si>
    <t>31.05.2013</t>
  </si>
  <si>
    <t>01/4846-дг</t>
  </si>
  <si>
    <t>01/5205-дг</t>
  </si>
  <si>
    <t>ул. Мартынова, д.27</t>
  </si>
  <si>
    <t>01/5679-дг</t>
  </si>
  <si>
    <t xml:space="preserve"> 28.06.2013</t>
  </si>
  <si>
    <t>ул. Мартынова,д.41</t>
  </si>
  <si>
    <t>01/5680-дг</t>
  </si>
  <si>
    <t>ул. 3 Августа, д.20А</t>
  </si>
  <si>
    <t>01/5634-дг</t>
  </si>
  <si>
    <t>5681-дг</t>
  </si>
  <si>
    <t>к</t>
  </si>
  <si>
    <t>м</t>
  </si>
  <si>
    <t>п</t>
  </si>
  <si>
    <t>ул. Сопочная, 36</t>
  </si>
  <si>
    <t>01/6603-дг</t>
  </si>
  <si>
    <t>01/6115-дг</t>
  </si>
  <si>
    <t>01/6760-дг</t>
  </si>
  <si>
    <t>ул. Фруктовая, 6</t>
  </si>
  <si>
    <t>01/6846-дг</t>
  </si>
  <si>
    <t>ул. Шахтеров, 38</t>
  </si>
  <si>
    <t>ул. Любы Шевцовой, 76</t>
  </si>
  <si>
    <t>01/7015-дг</t>
  </si>
  <si>
    <t>ул. Любы Шевцовой, 74</t>
  </si>
  <si>
    <t>01/7011-дг</t>
  </si>
  <si>
    <t>ул. Дмитрия Мартынова, 47</t>
  </si>
  <si>
    <t>01/7010-дг</t>
  </si>
  <si>
    <t>01/7296-дг</t>
  </si>
  <si>
    <t>01/7341-дг</t>
  </si>
  <si>
    <t>2 этап строительства. Жилой дом № 2 в мкр. Метростроитель</t>
  </si>
  <si>
    <t>ул. 9 Мая, 8</t>
  </si>
  <si>
    <t>01/7355-дг</t>
  </si>
  <si>
    <t>ул. Любы Шевцовой, 78</t>
  </si>
  <si>
    <t>пр. Свободный, 76 И</t>
  </si>
  <si>
    <t>пр. Свободный, 76 К</t>
  </si>
  <si>
    <t>01/7459-дг</t>
  </si>
  <si>
    <t>01/7836-дг</t>
  </si>
  <si>
    <t>ул. Юшкова, 36Ж</t>
  </si>
  <si>
    <t>ул. Карамзина, 18</t>
  </si>
  <si>
    <t>01/7746-дг</t>
  </si>
  <si>
    <t>ул. Михаила Годенко, 3</t>
  </si>
  <si>
    <t>01/8347-дг</t>
  </si>
  <si>
    <t>жилой дом  № 7</t>
  </si>
  <si>
    <t>ул. Толстого, 35</t>
  </si>
  <si>
    <t>жилой дом № 2/1</t>
  </si>
  <si>
    <t>01/8737-дг</t>
  </si>
  <si>
    <t>ул. Сады, 2к</t>
  </si>
  <si>
    <t>02-136</t>
  </si>
  <si>
    <t>04-4669.</t>
  </si>
  <si>
    <t>ул. Д. Мартынова, 45</t>
  </si>
  <si>
    <t>01/8856-дг</t>
  </si>
  <si>
    <t>ул. Судостроительная, 86</t>
  </si>
  <si>
    <t>01/8977-дг</t>
  </si>
  <si>
    <t>Дата подачи изещения об окончании работ</t>
  </si>
  <si>
    <t>дата ввода</t>
  </si>
  <si>
    <t>ул. Семафорная, 335а</t>
  </si>
  <si>
    <t>01/9276-дг</t>
  </si>
  <si>
    <t>3 мкр. жилого райна "Солнечный"</t>
  </si>
  <si>
    <t>пр. 60 лет образования СССР, д. 36</t>
  </si>
  <si>
    <t>01/9346-дг</t>
  </si>
  <si>
    <t>01/9764-дг</t>
  </si>
  <si>
    <t>ул. Серова, 10</t>
  </si>
  <si>
    <t>ул. Дмитрия Мартынова, 35</t>
  </si>
  <si>
    <t>01/9797-дг</t>
  </si>
  <si>
    <t>ул. Изумрудная. 1</t>
  </si>
  <si>
    <t>01/9723-дг</t>
  </si>
  <si>
    <t>ул. 26 Бакинских комиссаров</t>
  </si>
  <si>
    <t>ООО Уютный дом</t>
  </si>
  <si>
    <t>2 мкрн. Покровского</t>
  </si>
  <si>
    <t>02.-5475</t>
  </si>
  <si>
    <t>RU-24308000-02-523</t>
  </si>
  <si>
    <t>01/9944-дг</t>
  </si>
  <si>
    <t>жилой дом (4 этап)</t>
  </si>
  <si>
    <t>ул.Академика Киренского,32</t>
  </si>
  <si>
    <t>ул.Серова,12</t>
  </si>
  <si>
    <t>01/10058-</t>
  </si>
  <si>
    <t>ул. Мичурина, 2д</t>
  </si>
  <si>
    <t>01/10152-дг</t>
  </si>
  <si>
    <t>ул. Калинина, 15</t>
  </si>
  <si>
    <t>01/10362-дг</t>
  </si>
  <si>
    <t>ул. Ярыгинская набержная,т 41</t>
  </si>
  <si>
    <t>01/10615-дг</t>
  </si>
  <si>
    <t>ул. Михаила Годенко, 7</t>
  </si>
  <si>
    <t>01/10648-дг</t>
  </si>
  <si>
    <t>ул. Ярыгинская набержная, 35</t>
  </si>
  <si>
    <t>01/10694-дг</t>
  </si>
  <si>
    <t>ул. Сады, 1к</t>
  </si>
  <si>
    <t>ул. Алексеева, 43</t>
  </si>
  <si>
    <t>жилой дом № 14 (9 б/с)</t>
  </si>
  <si>
    <t>01/10857-дг</t>
  </si>
  <si>
    <t>мкрн. Высотный</t>
  </si>
  <si>
    <t>01/10858-дг</t>
  </si>
  <si>
    <t>ул. 26 Бакинских комиссаров,5г</t>
  </si>
  <si>
    <t>ул. Машиностроителей, 11а</t>
  </si>
  <si>
    <t>01/10908-дг</t>
  </si>
  <si>
    <t>01/10913-дг</t>
  </si>
  <si>
    <t>ул. Алексеева, 45</t>
  </si>
  <si>
    <t>01/10949-дг</t>
  </si>
  <si>
    <t>пр. 60 лет образования СССР, д. 32</t>
  </si>
  <si>
    <t>01/10976-дг</t>
  </si>
  <si>
    <t>ул. Тимошенкова, 117</t>
  </si>
  <si>
    <t>01/11004-дг</t>
  </si>
  <si>
    <t>ул. Борисова, 30</t>
  </si>
  <si>
    <t>ул. Судостроительная, 163</t>
  </si>
  <si>
    <t>01/11078-дг</t>
  </si>
  <si>
    <t>ул. Алексеева. 51</t>
  </si>
  <si>
    <t>01/11080-дг</t>
  </si>
  <si>
    <t>01/11070-дг</t>
  </si>
  <si>
    <t>ул. Судостроительная, 27а</t>
  </si>
  <si>
    <t>ул. Караульная, 38г</t>
  </si>
  <si>
    <t>ул. 40 лет Победы, 32</t>
  </si>
  <si>
    <t>01/10883-дг</t>
  </si>
  <si>
    <t>01/11076-дг</t>
  </si>
  <si>
    <t>01/11113-дг</t>
  </si>
  <si>
    <t>ул. Толстого, 17а</t>
  </si>
  <si>
    <t>ул. Карамзина ,30</t>
  </si>
  <si>
    <t>ул. Мужества, 14</t>
  </si>
  <si>
    <t>8282.2</t>
  </si>
  <si>
    <t>01/11073-дг</t>
  </si>
  <si>
    <t>ул. Дубровинского, 4ж</t>
  </si>
  <si>
    <t>01/11116-дг</t>
  </si>
  <si>
    <t>ул. Батурина, 40</t>
  </si>
  <si>
    <t>пр. 60 лет Образования СССР, 50</t>
  </si>
  <si>
    <t>пр. 60 лет Образования СССР, 52</t>
  </si>
  <si>
    <t>01/11121-дг</t>
  </si>
  <si>
    <t>01/11123-дг</t>
  </si>
  <si>
    <t>01/11132-дг</t>
  </si>
  <si>
    <t>01/11131-дг</t>
  </si>
  <si>
    <t>01/11088-дг</t>
  </si>
  <si>
    <t>6 мкрн. жилого района Солнечный</t>
  </si>
  <si>
    <t>ул. 60 лет образования СССР, 61</t>
  </si>
  <si>
    <t>01/</t>
  </si>
  <si>
    <t>01/11235-дг</t>
  </si>
  <si>
    <t>ИЖС, малоэтажное строительство</t>
  </si>
  <si>
    <t>многоквартирные дома</t>
  </si>
  <si>
    <t>01/11238-дг</t>
  </si>
  <si>
    <t>График  ввода в эксплуатацию объектов жилищного строительства на территории города Красноярска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</si>
</sst>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6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6" borderId="1" xfId="0" applyFill="1" applyBorder="1"/>
    <xf numFmtId="14" fontId="0" fillId="0" borderId="1" xfId="0" applyNumberFormat="1" applyBorder="1"/>
    <xf numFmtId="14" fontId="0" fillId="6" borderId="1" xfId="0" applyNumberFormat="1" applyFill="1" applyBorder="1"/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wrapText="1"/>
    </xf>
    <xf numFmtId="0" fontId="0" fillId="6" borderId="5" xfId="0" applyFill="1" applyBorder="1" applyAlignment="1">
      <alignment horizontal="left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0" fillId="6" borderId="0" xfId="0" applyFill="1"/>
    <xf numFmtId="0" fontId="0" fillId="6" borderId="0" xfId="0" applyFill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0" xfId="0" applyFill="1" applyBorder="1"/>
    <xf numFmtId="0" fontId="0" fillId="6" borderId="1" xfId="0" applyFill="1" applyBorder="1" applyAlignment="1">
      <alignment horizontal="left"/>
    </xf>
    <xf numFmtId="49" fontId="0" fillId="6" borderId="1" xfId="0" applyNumberFormat="1" applyFill="1" applyBorder="1" applyAlignment="1">
      <alignment horizontal="left" wrapText="1"/>
    </xf>
    <xf numFmtId="0" fontId="0" fillId="5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 shrinkToFit="1"/>
    </xf>
    <xf numFmtId="0" fontId="11" fillId="6" borderId="1" xfId="0" applyFont="1" applyFill="1" applyBorder="1" applyAlignment="1">
      <alignment horizontal="center" wrapText="1"/>
    </xf>
    <xf numFmtId="14" fontId="11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wrapText="1"/>
    </xf>
    <xf numFmtId="1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1" xfId="0" applyNumberFormat="1" applyFont="1" applyFill="1" applyBorder="1" applyAlignment="1">
      <alignment horizontal="center"/>
    </xf>
    <xf numFmtId="17" fontId="11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 shrinkToFit="1"/>
    </xf>
    <xf numFmtId="14" fontId="11" fillId="6" borderId="1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0" fontId="11" fillId="6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" fontId="10" fillId="0" borderId="1" xfId="0" applyNumberFormat="1" applyFont="1" applyFill="1" applyBorder="1" applyAlignment="1">
      <alignment horizontal="center" wrapText="1"/>
    </xf>
    <xf numFmtId="17" fontId="0" fillId="0" borderId="8" xfId="0" applyNumberForma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5" borderId="0" xfId="0" applyFill="1"/>
    <xf numFmtId="0" fontId="0" fillId="6" borderId="9" xfId="0" applyFill="1" applyBorder="1" applyAlignment="1">
      <alignment horizontal="left" wrapText="1"/>
    </xf>
    <xf numFmtId="0" fontId="0" fillId="6" borderId="9" xfId="0" applyFont="1" applyFill="1" applyBorder="1" applyAlignment="1">
      <alignment horizontal="left" wrapText="1"/>
    </xf>
    <xf numFmtId="1" fontId="11" fillId="6" borderId="1" xfId="0" applyNumberFormat="1" applyFont="1" applyFill="1" applyBorder="1" applyAlignment="1">
      <alignment horizontal="center" wrapText="1" shrinkToFit="1"/>
    </xf>
    <xf numFmtId="1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14" fillId="0" borderId="0" xfId="0" applyFont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6" fillId="3" borderId="1" xfId="0" applyFont="1" applyFill="1" applyBorder="1"/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5" xfId="0" applyFont="1" applyFill="1" applyBorder="1" applyAlignment="1">
      <alignment horizontal="left" wrapText="1"/>
    </xf>
    <xf numFmtId="0" fontId="11" fillId="6" borderId="5" xfId="0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center" wrapText="1"/>
    </xf>
    <xf numFmtId="0" fontId="11" fillId="6" borderId="5" xfId="0" applyNumberFormat="1" applyFont="1" applyFill="1" applyBorder="1" applyAlignment="1">
      <alignment horizontal="center" wrapText="1"/>
    </xf>
    <xf numFmtId="14" fontId="11" fillId="6" borderId="5" xfId="0" applyNumberFormat="1" applyFont="1" applyFill="1" applyBorder="1" applyAlignment="1">
      <alignment horizontal="center" wrapText="1"/>
    </xf>
    <xf numFmtId="14" fontId="11" fillId="6" borderId="5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left" wrapText="1" shrinkToFit="1"/>
    </xf>
    <xf numFmtId="1" fontId="0" fillId="0" borderId="1" xfId="0" applyNumberFormat="1" applyBorder="1" applyAlignment="1">
      <alignment horizontal="center" wrapText="1" shrinkToFit="1"/>
    </xf>
    <xf numFmtId="1" fontId="0" fillId="0" borderId="1" xfId="0" applyNumberFormat="1" applyBorder="1" applyAlignment="1">
      <alignment horizontal="right" wrapText="1" shrinkToFit="1"/>
    </xf>
    <xf numFmtId="1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1" fillId="6" borderId="5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7" fontId="0" fillId="6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" fontId="0" fillId="6" borderId="1" xfId="0" applyNumberFormat="1" applyFill="1" applyBorder="1" applyAlignment="1">
      <alignment horizontal="left" wrapText="1"/>
    </xf>
    <xf numFmtId="1" fontId="0" fillId="6" borderId="1" xfId="0" applyNumberFormat="1" applyFill="1" applyBorder="1"/>
    <xf numFmtId="0" fontId="14" fillId="0" borderId="1" xfId="0" applyFont="1" applyBorder="1"/>
    <xf numFmtId="14" fontId="0" fillId="6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 shrinkToFit="1"/>
    </xf>
    <xf numFmtId="14" fontId="0" fillId="6" borderId="1" xfId="0" applyNumberFormat="1" applyFill="1" applyBorder="1" applyAlignment="1">
      <alignment horizontal="left"/>
    </xf>
    <xf numFmtId="0" fontId="0" fillId="6" borderId="0" xfId="0" applyFill="1" applyAlignment="1">
      <alignment horizontal="center"/>
    </xf>
    <xf numFmtId="2" fontId="17" fillId="6" borderId="1" xfId="2" applyNumberFormat="1" applyFill="1" applyBorder="1" applyAlignment="1">
      <alignment horizontal="left" wrapText="1"/>
    </xf>
    <xf numFmtId="14" fontId="17" fillId="6" borderId="1" xfId="2" applyNumberFormat="1" applyFill="1" applyBorder="1" applyAlignment="1">
      <alignment horizontal="left" wrapText="1"/>
    </xf>
    <xf numFmtId="17" fontId="17" fillId="6" borderId="1" xfId="5" applyNumberFormat="1" applyFill="1" applyBorder="1" applyAlignment="1">
      <alignment horizontal="left" wrapText="1"/>
    </xf>
    <xf numFmtId="14" fontId="17" fillId="6" borderId="1" xfId="5" applyNumberFormat="1" applyFill="1" applyBorder="1" applyAlignment="1">
      <alignment horizontal="left" wrapText="1"/>
    </xf>
    <xf numFmtId="0" fontId="13" fillId="6" borderId="1" xfId="0" applyFont="1" applyFill="1" applyBorder="1" applyAlignment="1">
      <alignment horizontal="center" wrapText="1"/>
    </xf>
    <xf numFmtId="49" fontId="11" fillId="6" borderId="1" xfId="0" applyNumberFormat="1" applyFont="1" applyFill="1" applyBorder="1" applyAlignment="1">
      <alignment horizontal="center"/>
    </xf>
    <xf numFmtId="2" fontId="17" fillId="6" borderId="1" xfId="6" applyNumberFormat="1" applyFill="1" applyBorder="1" applyAlignment="1">
      <alignment horizontal="left" wrapText="1"/>
    </xf>
    <xf numFmtId="14" fontId="17" fillId="6" borderId="1" xfId="6" applyNumberFormat="1" applyFill="1" applyBorder="1" applyAlignment="1">
      <alignment horizontal="left" wrapText="1"/>
    </xf>
    <xf numFmtId="0" fontId="17" fillId="6" borderId="1" xfId="1" applyFill="1" applyBorder="1" applyAlignment="1">
      <alignment horizontal="left" wrapText="1"/>
    </xf>
    <xf numFmtId="14" fontId="17" fillId="6" borderId="1" xfId="1" applyNumberFormat="1" applyFill="1" applyBorder="1" applyAlignment="1">
      <alignment horizontal="left" wrapText="1"/>
    </xf>
    <xf numFmtId="0" fontId="17" fillId="6" borderId="1" xfId="4" applyFill="1" applyBorder="1" applyAlignment="1">
      <alignment horizontal="left" wrapText="1"/>
    </xf>
    <xf numFmtId="14" fontId="17" fillId="6" borderId="1" xfId="4" applyNumberFormat="1" applyFill="1" applyBorder="1" applyAlignment="1">
      <alignment horizontal="left" wrapText="1"/>
    </xf>
    <xf numFmtId="17" fontId="17" fillId="0" borderId="1" xfId="1" applyNumberFormat="1" applyBorder="1" applyAlignment="1">
      <alignment horizontal="left" wrapText="1"/>
    </xf>
    <xf numFmtId="14" fontId="17" fillId="0" borderId="1" xfId="1" applyNumberFormat="1" applyBorder="1" applyAlignment="1">
      <alignment horizontal="left" wrapText="1"/>
    </xf>
    <xf numFmtId="0" fontId="17" fillId="6" borderId="1" xfId="5" applyNumberFormat="1" applyFill="1" applyBorder="1" applyAlignment="1">
      <alignment horizontal="left" wrapText="1"/>
    </xf>
    <xf numFmtId="0" fontId="17" fillId="0" borderId="1" xfId="8" applyBorder="1" applyAlignment="1">
      <alignment horizontal="left" wrapText="1"/>
    </xf>
    <xf numFmtId="14" fontId="17" fillId="0" borderId="1" xfId="8" applyNumberFormat="1" applyBorder="1" applyAlignment="1">
      <alignment horizontal="left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left" wrapText="1"/>
    </xf>
    <xf numFmtId="0" fontId="15" fillId="0" borderId="0" xfId="0" applyFont="1"/>
    <xf numFmtId="0" fontId="16" fillId="3" borderId="1" xfId="0" applyFont="1" applyFill="1" applyBorder="1" applyAlignment="1">
      <alignment wrapText="1"/>
    </xf>
    <xf numFmtId="0" fontId="15" fillId="6" borderId="0" xfId="0" applyFont="1" applyFill="1"/>
    <xf numFmtId="0" fontId="11" fillId="6" borderId="10" xfId="0" applyFont="1" applyFill="1" applyBorder="1" applyAlignment="1">
      <alignment horizontal="center" wrapText="1" shrinkToFit="1"/>
    </xf>
    <xf numFmtId="14" fontId="0" fillId="0" borderId="1" xfId="0" applyNumberFormat="1" applyBorder="1" applyAlignment="1">
      <alignment horizontal="left"/>
    </xf>
    <xf numFmtId="0" fontId="0" fillId="6" borderId="9" xfId="0" applyFill="1" applyBorder="1"/>
    <xf numFmtId="0" fontId="15" fillId="3" borderId="0" xfId="0" applyFont="1" applyFill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 3" xfId="5"/>
    <cellStyle name="Обычный 28 4" xfId="6"/>
    <cellStyle name="Обычный 29 2" xfId="2"/>
    <cellStyle name="Обычный 30" xfId="1"/>
    <cellStyle name="Обычный 31" xfId="7"/>
    <cellStyle name="Обычный 34" xfId="4"/>
    <cellStyle name="Обычный 42" xfId="3"/>
    <cellStyle name="Обычный 44" xfId="8"/>
  </cellStyles>
  <dxfs count="0"/>
  <tableStyles count="0" defaultTableStyle="TableStyleMedium9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"/>
  <sheetViews>
    <sheetView tabSelected="1" zoomScale="85" zoomScaleNormal="85" zoomScalePageLayoutView="55" workbookViewId="0">
      <pane ySplit="5" topLeftCell="A69" activePane="bottomLeft" state="frozen"/>
      <selection pane="bottomLeft" activeCell="A72" sqref="A72"/>
    </sheetView>
  </sheetViews>
  <sheetFormatPr defaultRowHeight="15" x14ac:dyDescent="0.25"/>
  <cols>
    <col min="1" max="1" width="4.7109375" style="12" customWidth="1"/>
    <col min="2" max="2" width="5.5703125" customWidth="1"/>
    <col min="3" max="3" width="39.7109375" customWidth="1"/>
    <col min="4" max="4" width="34.140625" customWidth="1"/>
    <col min="5" max="5" width="22.5703125" customWidth="1"/>
    <col min="6" max="6" width="20.85546875" customWidth="1"/>
    <col min="7" max="7" width="18.85546875" customWidth="1"/>
    <col min="8" max="8" width="11.28515625" style="12" customWidth="1"/>
    <col min="9" max="9" width="13.85546875" style="12" customWidth="1"/>
    <col min="10" max="10" width="12" style="12" customWidth="1"/>
    <col min="11" max="11" width="10.28515625" style="12" customWidth="1"/>
    <col min="12" max="12" width="9.140625" style="12"/>
    <col min="13" max="13" width="7.140625" style="12" customWidth="1"/>
    <col min="14" max="14" width="10.85546875" style="13" customWidth="1"/>
    <col min="15" max="15" width="12.42578125" style="13" customWidth="1"/>
    <col min="16" max="16" width="11.42578125" customWidth="1"/>
    <col min="17" max="17" width="12.7109375" customWidth="1"/>
    <col min="18" max="18" width="9.140625" customWidth="1"/>
    <col min="19" max="19" width="13.42578125" customWidth="1"/>
    <col min="20" max="20" width="15.28515625" customWidth="1"/>
  </cols>
  <sheetData>
    <row r="1" spans="1:20" ht="16.5" customHeight="1" x14ac:dyDescent="0.3">
      <c r="C1" s="145"/>
      <c r="D1" s="145"/>
      <c r="N1" s="145"/>
      <c r="O1" s="145"/>
      <c r="P1" s="145"/>
      <c r="Q1" s="145"/>
    </row>
    <row r="2" spans="1:20" x14ac:dyDescent="0.25">
      <c r="D2" s="5"/>
    </row>
    <row r="3" spans="1:20" ht="15.75" x14ac:dyDescent="0.25">
      <c r="A3" s="144" t="s">
        <v>396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5" spans="1:20" ht="119.25" customHeight="1" x14ac:dyDescent="0.2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3" t="s">
        <v>7</v>
      </c>
      <c r="I5" s="2" t="s">
        <v>25</v>
      </c>
      <c r="J5" s="2" t="s">
        <v>26</v>
      </c>
      <c r="K5" s="2" t="s">
        <v>29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4" t="s">
        <v>13</v>
      </c>
      <c r="R5" s="111"/>
      <c r="S5" s="112" t="s">
        <v>313</v>
      </c>
      <c r="T5" s="111" t="s">
        <v>314</v>
      </c>
    </row>
    <row r="6" spans="1:20" ht="27" customHeight="1" x14ac:dyDescent="0.25">
      <c r="A6" s="146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6"/>
      <c r="S6" s="6"/>
      <c r="T6" s="6"/>
    </row>
    <row r="7" spans="1:20" ht="27" customHeight="1" x14ac:dyDescent="0.25">
      <c r="A7" s="100">
        <v>1</v>
      </c>
      <c r="B7" s="34">
        <v>1</v>
      </c>
      <c r="C7" s="16" t="s">
        <v>27</v>
      </c>
      <c r="D7" s="6" t="s">
        <v>64</v>
      </c>
      <c r="E7" s="15" t="s">
        <v>71</v>
      </c>
      <c r="F7" s="15" t="s">
        <v>231</v>
      </c>
      <c r="G7" t="s">
        <v>72</v>
      </c>
      <c r="H7" s="92">
        <v>10906</v>
      </c>
      <c r="I7" s="92">
        <v>6263</v>
      </c>
      <c r="J7" s="92">
        <v>5963</v>
      </c>
      <c r="K7" s="93">
        <v>42604</v>
      </c>
      <c r="L7" s="15">
        <v>53</v>
      </c>
      <c r="M7" s="41">
        <v>10</v>
      </c>
      <c r="N7" s="65">
        <v>57</v>
      </c>
      <c r="O7" s="35">
        <v>38421</v>
      </c>
      <c r="P7" s="29" t="s">
        <v>83</v>
      </c>
      <c r="Q7" s="35">
        <v>41288</v>
      </c>
      <c r="R7" s="6" t="s">
        <v>271</v>
      </c>
      <c r="S7" s="6"/>
      <c r="T7" s="6"/>
    </row>
    <row r="8" spans="1:20" s="22" customFormat="1" ht="30" x14ac:dyDescent="0.25">
      <c r="A8" s="77">
        <v>2</v>
      </c>
      <c r="B8" s="49">
        <v>2</v>
      </c>
      <c r="C8" s="31" t="s">
        <v>34</v>
      </c>
      <c r="D8" s="14" t="s">
        <v>233</v>
      </c>
      <c r="E8" s="14" t="s">
        <v>188</v>
      </c>
      <c r="F8" s="14" t="s">
        <v>141</v>
      </c>
      <c r="G8" s="14" t="s">
        <v>130</v>
      </c>
      <c r="H8" s="28">
        <v>17191</v>
      </c>
      <c r="I8" s="23">
        <v>13722</v>
      </c>
      <c r="J8" s="23">
        <v>12875</v>
      </c>
      <c r="K8" s="23">
        <v>62720</v>
      </c>
      <c r="L8" s="14">
        <v>207</v>
      </c>
      <c r="M8" s="14">
        <v>25</v>
      </c>
      <c r="N8" s="66" t="s">
        <v>131</v>
      </c>
      <c r="O8" s="36">
        <v>40398</v>
      </c>
      <c r="P8" s="21" t="s">
        <v>189</v>
      </c>
      <c r="Q8" s="36">
        <v>41302</v>
      </c>
      <c r="R8" s="31" t="s">
        <v>272</v>
      </c>
      <c r="S8" s="31"/>
      <c r="T8" s="31"/>
    </row>
    <row r="9" spans="1:20" ht="42.75" customHeight="1" x14ac:dyDescent="0.25">
      <c r="A9" s="100">
        <v>3</v>
      </c>
      <c r="B9" s="34" t="s">
        <v>16</v>
      </c>
      <c r="C9" s="16" t="s">
        <v>27</v>
      </c>
      <c r="D9" s="6" t="s">
        <v>62</v>
      </c>
      <c r="E9" s="14" t="s">
        <v>192</v>
      </c>
      <c r="F9" s="15" t="s">
        <v>232</v>
      </c>
      <c r="G9" s="15" t="s">
        <v>232</v>
      </c>
      <c r="H9" s="92">
        <v>11607</v>
      </c>
      <c r="I9" s="92">
        <v>9554</v>
      </c>
      <c r="J9" s="92">
        <v>9195</v>
      </c>
      <c r="K9" s="93">
        <v>41220</v>
      </c>
      <c r="L9" s="15">
        <v>150</v>
      </c>
      <c r="M9" s="41">
        <v>10</v>
      </c>
      <c r="N9" s="65" t="s">
        <v>187</v>
      </c>
      <c r="O9" s="35">
        <v>39443</v>
      </c>
      <c r="P9" s="29" t="s">
        <v>195</v>
      </c>
      <c r="Q9" s="35">
        <v>41313</v>
      </c>
      <c r="R9" s="16" t="s">
        <v>273</v>
      </c>
      <c r="S9" s="16"/>
      <c r="T9" s="16"/>
    </row>
    <row r="10" spans="1:20" ht="42.75" customHeight="1" x14ac:dyDescent="0.25">
      <c r="A10" s="77">
        <v>4</v>
      </c>
      <c r="B10" s="34">
        <v>3</v>
      </c>
      <c r="C10" s="16" t="s">
        <v>31</v>
      </c>
      <c r="D10" s="6" t="s">
        <v>65</v>
      </c>
      <c r="E10" s="14" t="s">
        <v>193</v>
      </c>
      <c r="F10" s="15" t="s">
        <v>232</v>
      </c>
      <c r="G10" s="15" t="s">
        <v>232</v>
      </c>
      <c r="H10" s="92">
        <v>16067</v>
      </c>
      <c r="I10" s="92">
        <v>13556</v>
      </c>
      <c r="J10" s="92">
        <v>13143</v>
      </c>
      <c r="K10" s="93">
        <v>53368</v>
      </c>
      <c r="L10" s="15">
        <v>235</v>
      </c>
      <c r="M10" s="41">
        <v>10</v>
      </c>
      <c r="N10" s="65" t="s">
        <v>32</v>
      </c>
      <c r="O10" s="35">
        <v>40583</v>
      </c>
      <c r="P10" s="29" t="s">
        <v>196</v>
      </c>
      <c r="Q10" s="35">
        <v>41317</v>
      </c>
      <c r="R10" s="16" t="s">
        <v>273</v>
      </c>
      <c r="S10" s="16"/>
      <c r="T10" s="16"/>
    </row>
    <row r="11" spans="1:20" ht="75" x14ac:dyDescent="0.25">
      <c r="A11" s="100">
        <v>5</v>
      </c>
      <c r="B11" s="49" t="s">
        <v>16</v>
      </c>
      <c r="C11" s="31" t="s">
        <v>230</v>
      </c>
      <c r="D11" s="19" t="s">
        <v>104</v>
      </c>
      <c r="E11" s="19" t="s">
        <v>105</v>
      </c>
      <c r="F11" s="19" t="s">
        <v>101</v>
      </c>
      <c r="G11" s="19" t="s">
        <v>102</v>
      </c>
      <c r="H11" s="94">
        <v>10181</v>
      </c>
      <c r="I11" s="94">
        <v>7995</v>
      </c>
      <c r="J11" s="94">
        <v>7311</v>
      </c>
      <c r="K11" s="95">
        <v>36547</v>
      </c>
      <c r="L11" s="20">
        <v>153</v>
      </c>
      <c r="M11" s="20">
        <v>10</v>
      </c>
      <c r="N11" s="67" t="s">
        <v>106</v>
      </c>
      <c r="O11" s="37">
        <v>40781</v>
      </c>
      <c r="P11" s="11" t="s">
        <v>194</v>
      </c>
      <c r="Q11" s="38">
        <v>41317</v>
      </c>
      <c r="R11" s="16" t="s">
        <v>273</v>
      </c>
      <c r="S11" s="16"/>
      <c r="T11" s="16"/>
    </row>
    <row r="12" spans="1:20" s="7" customFormat="1" ht="32.25" customHeight="1" x14ac:dyDescent="0.25">
      <c r="A12" s="77">
        <v>6</v>
      </c>
      <c r="B12" s="34">
        <v>3</v>
      </c>
      <c r="C12" s="30" t="s">
        <v>31</v>
      </c>
      <c r="D12" s="10" t="s">
        <v>37</v>
      </c>
      <c r="E12" s="6" t="s">
        <v>197</v>
      </c>
      <c r="F12" s="14" t="s">
        <v>38</v>
      </c>
      <c r="G12" s="14" t="s">
        <v>38</v>
      </c>
      <c r="H12" s="96">
        <v>12126</v>
      </c>
      <c r="I12" s="27">
        <v>8821</v>
      </c>
      <c r="J12" s="96">
        <v>7479</v>
      </c>
      <c r="K12" s="27">
        <v>38068</v>
      </c>
      <c r="L12" s="42">
        <v>156</v>
      </c>
      <c r="M12" s="42">
        <v>14</v>
      </c>
      <c r="N12" s="68" t="s">
        <v>166</v>
      </c>
      <c r="O12" s="39">
        <v>41238</v>
      </c>
      <c r="P12" s="24" t="s">
        <v>198</v>
      </c>
      <c r="Q12" s="40">
        <v>41323</v>
      </c>
      <c r="R12" s="16" t="s">
        <v>273</v>
      </c>
      <c r="S12" s="16"/>
      <c r="T12" s="16"/>
    </row>
    <row r="13" spans="1:20" s="7" customFormat="1" ht="32.25" customHeight="1" x14ac:dyDescent="0.25">
      <c r="A13" s="100">
        <v>7</v>
      </c>
      <c r="B13" s="49">
        <v>7</v>
      </c>
      <c r="C13" s="30" t="s">
        <v>234</v>
      </c>
      <c r="D13" s="30" t="s">
        <v>140</v>
      </c>
      <c r="E13" s="30" t="s">
        <v>235</v>
      </c>
      <c r="F13" s="45" t="s">
        <v>40</v>
      </c>
      <c r="G13" s="45" t="s">
        <v>40</v>
      </c>
      <c r="H13" s="52">
        <v>8592</v>
      </c>
      <c r="I13" s="52">
        <v>6347</v>
      </c>
      <c r="J13" s="52">
        <v>5658</v>
      </c>
      <c r="K13" s="52">
        <v>26575</v>
      </c>
      <c r="L13" s="54">
        <v>98</v>
      </c>
      <c r="M13" s="54">
        <v>10</v>
      </c>
      <c r="N13" s="69" t="s">
        <v>142</v>
      </c>
      <c r="O13" s="55">
        <v>39433</v>
      </c>
      <c r="P13" s="54" t="s">
        <v>236</v>
      </c>
      <c r="Q13" s="55">
        <v>41362</v>
      </c>
      <c r="R13" s="16" t="s">
        <v>272</v>
      </c>
      <c r="S13" s="16"/>
      <c r="T13" s="16"/>
    </row>
    <row r="14" spans="1:20" s="7" customFormat="1" ht="32.25" customHeight="1" x14ac:dyDescent="0.25">
      <c r="A14" s="77">
        <v>8</v>
      </c>
      <c r="B14" s="34">
        <v>2</v>
      </c>
      <c r="C14" s="9" t="s">
        <v>55</v>
      </c>
      <c r="D14" s="30" t="s">
        <v>84</v>
      </c>
      <c r="E14" s="9" t="s">
        <v>237</v>
      </c>
      <c r="F14" s="45" t="s">
        <v>39</v>
      </c>
      <c r="G14" s="45" t="s">
        <v>39</v>
      </c>
      <c r="H14" s="57">
        <v>8340</v>
      </c>
      <c r="I14" s="52">
        <v>6054</v>
      </c>
      <c r="J14" s="74">
        <v>5862</v>
      </c>
      <c r="K14" s="74">
        <v>28138</v>
      </c>
      <c r="L14" s="53">
        <v>105</v>
      </c>
      <c r="M14" s="58">
        <v>16</v>
      </c>
      <c r="N14" s="70" t="s">
        <v>85</v>
      </c>
      <c r="O14" s="55">
        <v>39526</v>
      </c>
      <c r="P14" s="58" t="s">
        <v>238</v>
      </c>
      <c r="Q14" s="62">
        <v>41362</v>
      </c>
      <c r="R14" s="16" t="s">
        <v>272</v>
      </c>
      <c r="S14" s="16"/>
      <c r="T14" s="16"/>
    </row>
    <row r="15" spans="1:20" s="43" customFormat="1" ht="56.25" customHeight="1" x14ac:dyDescent="0.25">
      <c r="A15" s="100">
        <v>9</v>
      </c>
      <c r="B15" s="34">
        <v>3</v>
      </c>
      <c r="C15" s="30" t="s">
        <v>46</v>
      </c>
      <c r="D15" s="30" t="s">
        <v>155</v>
      </c>
      <c r="E15" s="47" t="s">
        <v>239</v>
      </c>
      <c r="F15" s="45" t="s">
        <v>38</v>
      </c>
      <c r="G15" s="45" t="s">
        <v>38</v>
      </c>
      <c r="H15" s="57">
        <v>12849</v>
      </c>
      <c r="I15" s="52">
        <v>8905</v>
      </c>
      <c r="J15" s="57">
        <v>8038</v>
      </c>
      <c r="K15" s="52">
        <v>41292</v>
      </c>
      <c r="L15" s="58">
        <v>166</v>
      </c>
      <c r="M15" s="58">
        <v>14</v>
      </c>
      <c r="N15" s="63" t="s">
        <v>164</v>
      </c>
      <c r="O15" s="55">
        <v>40807</v>
      </c>
      <c r="P15" s="58" t="s">
        <v>240</v>
      </c>
      <c r="Q15" s="62">
        <v>41362</v>
      </c>
      <c r="R15" s="16" t="s">
        <v>273</v>
      </c>
      <c r="S15" s="16"/>
      <c r="T15" s="16"/>
    </row>
    <row r="16" spans="1:20" ht="30" x14ac:dyDescent="0.25">
      <c r="A16" s="77">
        <v>10</v>
      </c>
      <c r="B16" s="71">
        <v>7</v>
      </c>
      <c r="C16" s="72" t="s">
        <v>79</v>
      </c>
      <c r="D16" s="72" t="s">
        <v>80</v>
      </c>
      <c r="E16" s="22" t="s">
        <v>241</v>
      </c>
      <c r="F16" s="73" t="s">
        <v>81</v>
      </c>
      <c r="G16" s="73" t="s">
        <v>81</v>
      </c>
      <c r="H16" s="97">
        <v>8991</v>
      </c>
      <c r="I16" s="97">
        <v>6411</v>
      </c>
      <c r="J16" s="97">
        <v>5975</v>
      </c>
      <c r="K16" s="97">
        <v>35375</v>
      </c>
      <c r="L16" s="29">
        <v>95</v>
      </c>
      <c r="M16" s="29">
        <v>17</v>
      </c>
      <c r="N16" s="58" t="s">
        <v>82</v>
      </c>
      <c r="O16" s="62">
        <v>39813</v>
      </c>
      <c r="P16" s="6" t="s">
        <v>242</v>
      </c>
      <c r="Q16" s="17">
        <v>41380</v>
      </c>
      <c r="R16" s="16" t="s">
        <v>271</v>
      </c>
      <c r="S16" s="16"/>
      <c r="T16" s="16"/>
    </row>
    <row r="17" spans="1:20" s="43" customFormat="1" ht="42.75" customHeight="1" x14ac:dyDescent="0.25">
      <c r="A17" s="100">
        <v>11</v>
      </c>
      <c r="B17" s="49" t="s">
        <v>16</v>
      </c>
      <c r="C17" s="30" t="s">
        <v>107</v>
      </c>
      <c r="D17" s="30" t="s">
        <v>104</v>
      </c>
      <c r="E17" s="30" t="s">
        <v>108</v>
      </c>
      <c r="F17" s="45" t="s">
        <v>101</v>
      </c>
      <c r="G17" s="45" t="s">
        <v>102</v>
      </c>
      <c r="H17" s="52">
        <v>14592</v>
      </c>
      <c r="I17" s="52">
        <v>12017</v>
      </c>
      <c r="J17" s="52">
        <v>10665</v>
      </c>
      <c r="K17" s="52">
        <v>61215</v>
      </c>
      <c r="L17" s="54">
        <v>214</v>
      </c>
      <c r="M17" s="54">
        <v>10</v>
      </c>
      <c r="N17" s="60" t="s">
        <v>109</v>
      </c>
      <c r="O17" s="55">
        <v>40779</v>
      </c>
      <c r="P17" s="54" t="s">
        <v>243</v>
      </c>
      <c r="Q17" s="55">
        <v>41394</v>
      </c>
      <c r="R17" s="16" t="s">
        <v>273</v>
      </c>
      <c r="S17" s="16"/>
      <c r="T17" s="16"/>
    </row>
    <row r="18" spans="1:20" s="43" customFormat="1" ht="42.75" customHeight="1" x14ac:dyDescent="0.25">
      <c r="A18" s="77">
        <v>12</v>
      </c>
      <c r="B18" s="34">
        <v>1</v>
      </c>
      <c r="C18" s="47" t="s">
        <v>60</v>
      </c>
      <c r="D18" s="30" t="s">
        <v>58</v>
      </c>
      <c r="E18" s="30" t="s">
        <v>74</v>
      </c>
      <c r="F18" s="61" t="s">
        <v>59</v>
      </c>
      <c r="G18" s="61" t="s">
        <v>59</v>
      </c>
      <c r="H18" s="74">
        <v>11610</v>
      </c>
      <c r="I18" s="74">
        <v>8619</v>
      </c>
      <c r="J18" s="74">
        <v>7746</v>
      </c>
      <c r="K18" s="74">
        <v>40853</v>
      </c>
      <c r="L18" s="53">
        <v>169</v>
      </c>
      <c r="M18" s="58" t="s">
        <v>245</v>
      </c>
      <c r="N18" s="58" t="s">
        <v>75</v>
      </c>
      <c r="O18" s="62">
        <v>40311</v>
      </c>
      <c r="P18" s="58" t="s">
        <v>244</v>
      </c>
      <c r="Q18" s="62">
        <v>41394</v>
      </c>
      <c r="R18" s="106" t="s">
        <v>271</v>
      </c>
      <c r="S18" s="106"/>
      <c r="T18" s="106"/>
    </row>
    <row r="19" spans="1:20" s="43" customFormat="1" ht="42.75" customHeight="1" x14ac:dyDescent="0.25">
      <c r="A19" s="100">
        <v>13</v>
      </c>
      <c r="B19" s="50">
        <v>7</v>
      </c>
      <c r="C19" s="30" t="s">
        <v>221</v>
      </c>
      <c r="D19" s="30" t="s">
        <v>222</v>
      </c>
      <c r="E19" s="30" t="s">
        <v>222</v>
      </c>
      <c r="F19" s="45" t="s">
        <v>223</v>
      </c>
      <c r="G19" s="45" t="s">
        <v>223</v>
      </c>
      <c r="H19" s="52">
        <v>4586</v>
      </c>
      <c r="I19" s="74">
        <v>3041</v>
      </c>
      <c r="J19" s="74">
        <v>3041</v>
      </c>
      <c r="K19" s="52">
        <v>18373</v>
      </c>
      <c r="L19" s="53">
        <v>150</v>
      </c>
      <c r="M19" s="54">
        <v>6</v>
      </c>
      <c r="N19" s="54" t="s">
        <v>225</v>
      </c>
      <c r="O19" s="55">
        <v>41107</v>
      </c>
      <c r="P19" s="54" t="s">
        <v>247</v>
      </c>
      <c r="Q19" s="55">
        <v>41394</v>
      </c>
      <c r="R19" s="16" t="s">
        <v>271</v>
      </c>
      <c r="S19" s="16"/>
      <c r="T19" s="16"/>
    </row>
    <row r="20" spans="1:20" s="43" customFormat="1" ht="42.75" customHeight="1" x14ac:dyDescent="0.25">
      <c r="A20" s="77">
        <v>14</v>
      </c>
      <c r="B20" s="34">
        <v>1</v>
      </c>
      <c r="C20" s="30" t="s">
        <v>61</v>
      </c>
      <c r="D20" s="30" t="s">
        <v>169</v>
      </c>
      <c r="E20" s="30" t="s">
        <v>246</v>
      </c>
      <c r="F20" s="45" t="s">
        <v>168</v>
      </c>
      <c r="G20" s="45" t="s">
        <v>168</v>
      </c>
      <c r="H20" s="75">
        <v>7746</v>
      </c>
      <c r="I20" s="52">
        <v>5861</v>
      </c>
      <c r="J20" s="57">
        <v>5073</v>
      </c>
      <c r="K20" s="75">
        <v>32225</v>
      </c>
      <c r="L20" s="76">
        <v>77</v>
      </c>
      <c r="M20" s="54">
        <v>16</v>
      </c>
      <c r="N20" s="60" t="s">
        <v>170</v>
      </c>
      <c r="O20" s="55">
        <v>40865</v>
      </c>
      <c r="P20" s="58" t="s">
        <v>248</v>
      </c>
      <c r="Q20" s="62">
        <v>41402</v>
      </c>
      <c r="R20" s="16" t="s">
        <v>271</v>
      </c>
      <c r="S20" s="16"/>
      <c r="T20" s="16"/>
    </row>
    <row r="21" spans="1:20" s="43" customFormat="1" ht="56.25" customHeight="1" x14ac:dyDescent="0.25">
      <c r="A21" s="100">
        <v>15</v>
      </c>
      <c r="B21" s="51">
        <v>3</v>
      </c>
      <c r="C21" s="30" t="s">
        <v>34</v>
      </c>
      <c r="D21" s="30" t="s">
        <v>177</v>
      </c>
      <c r="E21" s="47" t="s">
        <v>256</v>
      </c>
      <c r="F21" s="45" t="s">
        <v>42</v>
      </c>
      <c r="G21" s="45" t="s">
        <v>42</v>
      </c>
      <c r="H21" s="57">
        <v>10420</v>
      </c>
      <c r="I21" s="52">
        <v>7264</v>
      </c>
      <c r="J21" s="57">
        <v>6435</v>
      </c>
      <c r="K21" s="52">
        <v>33559</v>
      </c>
      <c r="L21" s="58">
        <v>108</v>
      </c>
      <c r="M21" s="58">
        <v>9</v>
      </c>
      <c r="N21" s="63" t="s">
        <v>44</v>
      </c>
      <c r="O21" s="55">
        <v>40473</v>
      </c>
      <c r="P21" s="58" t="s">
        <v>254</v>
      </c>
      <c r="Q21" s="58" t="s">
        <v>255</v>
      </c>
      <c r="R21" s="16" t="s">
        <v>272</v>
      </c>
      <c r="S21" s="16"/>
      <c r="T21" s="16"/>
    </row>
    <row r="22" spans="1:20" s="43" customFormat="1" ht="42.75" customHeight="1" x14ac:dyDescent="0.25">
      <c r="A22" s="77">
        <v>16</v>
      </c>
      <c r="B22" s="34" t="s">
        <v>15</v>
      </c>
      <c r="C22" s="47" t="s">
        <v>46</v>
      </c>
      <c r="D22" s="30" t="s">
        <v>210</v>
      </c>
      <c r="E22" s="30" t="s">
        <v>257</v>
      </c>
      <c r="F22" s="61" t="s">
        <v>47</v>
      </c>
      <c r="G22" s="61" t="s">
        <v>47</v>
      </c>
      <c r="H22" s="74">
        <v>10179</v>
      </c>
      <c r="I22" s="74">
        <v>7150</v>
      </c>
      <c r="J22" s="74">
        <v>6824</v>
      </c>
      <c r="K22" s="74">
        <v>35345</v>
      </c>
      <c r="L22" s="53">
        <v>130</v>
      </c>
      <c r="M22" s="58">
        <v>14</v>
      </c>
      <c r="N22" s="64" t="s">
        <v>228</v>
      </c>
      <c r="O22" s="55">
        <v>40661</v>
      </c>
      <c r="P22" s="58" t="s">
        <v>258</v>
      </c>
      <c r="Q22" s="62">
        <v>41425</v>
      </c>
      <c r="R22" s="16" t="s">
        <v>272</v>
      </c>
      <c r="S22" s="16"/>
      <c r="T22" s="16"/>
    </row>
    <row r="23" spans="1:20" s="43" customFormat="1" ht="45" x14ac:dyDescent="0.25">
      <c r="A23" s="100">
        <v>17</v>
      </c>
      <c r="B23" s="8" t="s">
        <v>15</v>
      </c>
      <c r="C23" s="47" t="s">
        <v>27</v>
      </c>
      <c r="D23" s="47" t="s">
        <v>66</v>
      </c>
      <c r="E23" s="30" t="s">
        <v>200</v>
      </c>
      <c r="F23" s="56" t="s">
        <v>67</v>
      </c>
      <c r="G23" s="56" t="s">
        <v>67</v>
      </c>
      <c r="H23" s="57">
        <v>8171</v>
      </c>
      <c r="I23" s="57">
        <v>6176</v>
      </c>
      <c r="J23" s="57">
        <v>5241</v>
      </c>
      <c r="K23" s="57">
        <v>27251</v>
      </c>
      <c r="L23" s="58">
        <v>89</v>
      </c>
      <c r="M23" s="58">
        <v>16</v>
      </c>
      <c r="N23" s="54" t="s">
        <v>68</v>
      </c>
      <c r="O23" s="55">
        <v>39513</v>
      </c>
      <c r="P23" s="58" t="s">
        <v>262</v>
      </c>
      <c r="Q23" s="55">
        <v>41439</v>
      </c>
      <c r="R23" s="16" t="s">
        <v>271</v>
      </c>
      <c r="S23" s="16"/>
      <c r="T23" s="16"/>
    </row>
    <row r="24" spans="1:20" s="43" customFormat="1" ht="30" x14ac:dyDescent="0.25">
      <c r="A24" s="77">
        <v>18</v>
      </c>
      <c r="B24" s="34">
        <v>3</v>
      </c>
      <c r="C24" s="30" t="s">
        <v>55</v>
      </c>
      <c r="D24" s="30" t="s">
        <v>155</v>
      </c>
      <c r="E24" s="47" t="s">
        <v>263</v>
      </c>
      <c r="F24" s="45" t="s">
        <v>38</v>
      </c>
      <c r="G24" s="45" t="s">
        <v>38</v>
      </c>
      <c r="H24" s="57">
        <v>16463</v>
      </c>
      <c r="I24" s="52">
        <v>12312</v>
      </c>
      <c r="J24" s="57">
        <v>11155</v>
      </c>
      <c r="K24" s="52">
        <v>55812</v>
      </c>
      <c r="L24" s="58">
        <v>192</v>
      </c>
      <c r="M24" s="58">
        <v>17</v>
      </c>
      <c r="N24" s="63" t="s">
        <v>165</v>
      </c>
      <c r="O24" s="55">
        <v>40501</v>
      </c>
      <c r="P24" s="58" t="s">
        <v>264</v>
      </c>
      <c r="Q24" s="58" t="s">
        <v>265</v>
      </c>
      <c r="R24" s="16" t="s">
        <v>273</v>
      </c>
      <c r="S24" s="16"/>
      <c r="T24" s="16"/>
    </row>
    <row r="25" spans="1:20" s="43" customFormat="1" ht="30" x14ac:dyDescent="0.25">
      <c r="A25" s="100">
        <v>19</v>
      </c>
      <c r="B25" s="34">
        <v>3</v>
      </c>
      <c r="C25" s="30" t="s">
        <v>157</v>
      </c>
      <c r="D25" s="30" t="s">
        <v>155</v>
      </c>
      <c r="E25" s="47" t="s">
        <v>266</v>
      </c>
      <c r="F25" s="45" t="s">
        <v>38</v>
      </c>
      <c r="G25" s="45" t="s">
        <v>38</v>
      </c>
      <c r="H25" s="57">
        <v>12208</v>
      </c>
      <c r="I25" s="52">
        <v>8248</v>
      </c>
      <c r="J25" s="57">
        <v>7396</v>
      </c>
      <c r="K25" s="52">
        <v>39076</v>
      </c>
      <c r="L25" s="58">
        <v>156</v>
      </c>
      <c r="M25" s="58">
        <v>14</v>
      </c>
      <c r="N25" s="63" t="s">
        <v>163</v>
      </c>
      <c r="O25" s="55">
        <v>40872</v>
      </c>
      <c r="P25" s="58" t="s">
        <v>267</v>
      </c>
      <c r="Q25" s="62">
        <v>41453</v>
      </c>
      <c r="R25" s="16" t="s">
        <v>273</v>
      </c>
      <c r="S25" s="16"/>
      <c r="T25" s="107"/>
    </row>
    <row r="26" spans="1:20" s="44" customFormat="1" ht="42.75" customHeight="1" x14ac:dyDescent="0.25">
      <c r="A26" s="77">
        <v>20</v>
      </c>
      <c r="B26" s="49" t="s">
        <v>16</v>
      </c>
      <c r="C26" s="30" t="s">
        <v>98</v>
      </c>
      <c r="D26" s="30" t="s">
        <v>99</v>
      </c>
      <c r="E26" s="30" t="s">
        <v>100</v>
      </c>
      <c r="F26" s="45" t="s">
        <v>101</v>
      </c>
      <c r="G26" s="45" t="s">
        <v>102</v>
      </c>
      <c r="H26" s="52">
        <v>19439</v>
      </c>
      <c r="I26" s="52">
        <v>15171</v>
      </c>
      <c r="J26" s="52">
        <v>14161</v>
      </c>
      <c r="K26" s="52">
        <v>75805</v>
      </c>
      <c r="L26" s="54">
        <v>279</v>
      </c>
      <c r="M26" s="54">
        <v>10</v>
      </c>
      <c r="N26" s="54" t="s">
        <v>103</v>
      </c>
      <c r="O26" s="55">
        <v>40785</v>
      </c>
      <c r="P26" s="54" t="s">
        <v>270</v>
      </c>
      <c r="Q26" s="55">
        <v>41454</v>
      </c>
      <c r="R26" s="31" t="s">
        <v>273</v>
      </c>
      <c r="S26" s="31"/>
      <c r="T26" s="31"/>
    </row>
    <row r="27" spans="1:20" s="43" customFormat="1" ht="45" x14ac:dyDescent="0.25">
      <c r="A27" s="100">
        <v>21</v>
      </c>
      <c r="B27" s="34" t="s">
        <v>18</v>
      </c>
      <c r="C27" s="47" t="s">
        <v>213</v>
      </c>
      <c r="D27" s="30" t="s">
        <v>212</v>
      </c>
      <c r="E27" s="30" t="s">
        <v>268</v>
      </c>
      <c r="F27" s="61" t="s">
        <v>214</v>
      </c>
      <c r="G27" s="61" t="s">
        <v>214</v>
      </c>
      <c r="H27" s="74">
        <v>3958</v>
      </c>
      <c r="I27" s="74">
        <v>3535</v>
      </c>
      <c r="J27" s="74">
        <v>3440</v>
      </c>
      <c r="K27" s="74">
        <v>15129</v>
      </c>
      <c r="L27" s="53">
        <v>68</v>
      </c>
      <c r="M27" s="58">
        <v>9</v>
      </c>
      <c r="N27" s="54" t="s">
        <v>152</v>
      </c>
      <c r="O27" s="55">
        <v>40968</v>
      </c>
      <c r="P27" s="58" t="s">
        <v>269</v>
      </c>
      <c r="Q27" s="62">
        <v>41453</v>
      </c>
      <c r="R27" s="16" t="s">
        <v>273</v>
      </c>
      <c r="S27" s="16"/>
      <c r="T27" s="16"/>
    </row>
    <row r="28" spans="1:20" s="43" customFormat="1" ht="56.25" customHeight="1" x14ac:dyDescent="0.25">
      <c r="A28" s="77">
        <v>22</v>
      </c>
      <c r="B28" s="49" t="s">
        <v>16</v>
      </c>
      <c r="C28" s="30" t="s">
        <v>110</v>
      </c>
      <c r="D28" s="30" t="s">
        <v>104</v>
      </c>
      <c r="E28" s="30" t="s">
        <v>111</v>
      </c>
      <c r="F28" s="45" t="s">
        <v>101</v>
      </c>
      <c r="G28" s="45" t="s">
        <v>102</v>
      </c>
      <c r="H28" s="52">
        <v>20751</v>
      </c>
      <c r="I28" s="52">
        <v>15299</v>
      </c>
      <c r="J28" s="52">
        <v>14209</v>
      </c>
      <c r="K28" s="52">
        <v>73459</v>
      </c>
      <c r="L28" s="54">
        <v>279</v>
      </c>
      <c r="M28" s="54">
        <v>10</v>
      </c>
      <c r="N28" s="60" t="s">
        <v>112</v>
      </c>
      <c r="O28" s="55">
        <v>40781</v>
      </c>
      <c r="P28" s="54" t="s">
        <v>275</v>
      </c>
      <c r="Q28" s="62">
        <v>41485</v>
      </c>
      <c r="R28" s="16" t="s">
        <v>273</v>
      </c>
      <c r="S28" s="16"/>
      <c r="T28" s="16"/>
    </row>
    <row r="29" spans="1:20" s="43" customFormat="1" ht="56.25" customHeight="1" x14ac:dyDescent="0.25">
      <c r="A29" s="100">
        <v>23</v>
      </c>
      <c r="B29" s="83">
        <v>1</v>
      </c>
      <c r="C29" s="32" t="s">
        <v>149</v>
      </c>
      <c r="D29" s="32" t="s">
        <v>150</v>
      </c>
      <c r="E29" s="84" t="s">
        <v>274</v>
      </c>
      <c r="F29" s="85" t="s">
        <v>148</v>
      </c>
      <c r="G29" s="85" t="s">
        <v>148</v>
      </c>
      <c r="H29" s="98">
        <v>12688</v>
      </c>
      <c r="I29" s="87">
        <v>9322</v>
      </c>
      <c r="J29" s="98">
        <v>7739</v>
      </c>
      <c r="K29" s="87">
        <v>38798</v>
      </c>
      <c r="L29" s="86">
        <v>163</v>
      </c>
      <c r="M29" s="86">
        <v>15</v>
      </c>
      <c r="N29" s="88" t="s">
        <v>151</v>
      </c>
      <c r="O29" s="89">
        <v>40928</v>
      </c>
      <c r="P29" s="86" t="s">
        <v>276</v>
      </c>
      <c r="Q29" s="90">
        <v>41481</v>
      </c>
      <c r="R29" s="16" t="s">
        <v>271</v>
      </c>
      <c r="S29" s="16"/>
      <c r="T29" s="16"/>
    </row>
    <row r="30" spans="1:20" s="43" customFormat="1" ht="42.75" customHeight="1" x14ac:dyDescent="0.25">
      <c r="A30" s="77">
        <v>24</v>
      </c>
      <c r="B30" s="34">
        <v>1</v>
      </c>
      <c r="C30" s="30" t="s">
        <v>91</v>
      </c>
      <c r="D30" s="30" t="s">
        <v>93</v>
      </c>
      <c r="E30" s="9" t="s">
        <v>278</v>
      </c>
      <c r="F30" s="45" t="s">
        <v>92</v>
      </c>
      <c r="G30" s="45" t="s">
        <v>92</v>
      </c>
      <c r="H30" s="57">
        <v>7547.3</v>
      </c>
      <c r="I30" s="52">
        <v>5821.5</v>
      </c>
      <c r="J30" s="74">
        <v>5465.5</v>
      </c>
      <c r="K30" s="74">
        <v>27432</v>
      </c>
      <c r="L30" s="53">
        <v>85</v>
      </c>
      <c r="M30" s="58">
        <v>18</v>
      </c>
      <c r="N30" s="64" t="s">
        <v>94</v>
      </c>
      <c r="O30" s="55">
        <v>39419</v>
      </c>
      <c r="P30" s="58" t="s">
        <v>277</v>
      </c>
      <c r="Q30" s="62">
        <v>41491</v>
      </c>
      <c r="R30" s="16" t="s">
        <v>271</v>
      </c>
      <c r="S30" s="16"/>
      <c r="T30" s="16"/>
    </row>
    <row r="31" spans="1:20" s="46" customFormat="1" ht="32.25" customHeight="1" x14ac:dyDescent="0.25">
      <c r="A31" s="100">
        <v>25</v>
      </c>
      <c r="B31" s="34">
        <v>7</v>
      </c>
      <c r="C31" s="30" t="s">
        <v>19</v>
      </c>
      <c r="D31" s="30" t="s">
        <v>138</v>
      </c>
      <c r="E31" s="30" t="s">
        <v>138</v>
      </c>
      <c r="F31" s="45" t="s">
        <v>43</v>
      </c>
      <c r="G31" s="45" t="s">
        <v>43</v>
      </c>
      <c r="H31" s="52">
        <v>9990.7999999999993</v>
      </c>
      <c r="I31" s="52">
        <v>7807.1</v>
      </c>
      <c r="J31" s="57">
        <v>6232.9</v>
      </c>
      <c r="K31" s="52">
        <v>33450</v>
      </c>
      <c r="L31" s="58">
        <v>148</v>
      </c>
      <c r="M31" s="58">
        <v>10</v>
      </c>
      <c r="N31" s="59" t="s">
        <v>139</v>
      </c>
      <c r="O31" s="55">
        <v>40940</v>
      </c>
      <c r="P31" s="58" t="s">
        <v>279</v>
      </c>
      <c r="Q31" s="62">
        <v>41494</v>
      </c>
      <c r="R31" s="16" t="s">
        <v>271</v>
      </c>
      <c r="S31" s="16"/>
      <c r="T31" s="16"/>
    </row>
    <row r="32" spans="1:20" s="43" customFormat="1" ht="56.25" customHeight="1" x14ac:dyDescent="0.25">
      <c r="A32" s="77">
        <v>26</v>
      </c>
      <c r="B32" s="34" t="s">
        <v>15</v>
      </c>
      <c r="C32" s="47" t="s">
        <v>48</v>
      </c>
      <c r="D32" s="30" t="s">
        <v>52</v>
      </c>
      <c r="E32" s="30" t="s">
        <v>280</v>
      </c>
      <c r="F32" s="61" t="s">
        <v>53</v>
      </c>
      <c r="G32" s="61" t="s">
        <v>53</v>
      </c>
      <c r="H32" s="74">
        <v>12925.3</v>
      </c>
      <c r="I32" s="101">
        <v>9792.5</v>
      </c>
      <c r="J32" s="74">
        <v>8526.4</v>
      </c>
      <c r="K32" s="52">
        <v>46366</v>
      </c>
      <c r="L32" s="53">
        <v>152</v>
      </c>
      <c r="M32" s="58">
        <v>25</v>
      </c>
      <c r="N32" s="58" t="s">
        <v>54</v>
      </c>
      <c r="O32" s="62">
        <v>40983</v>
      </c>
      <c r="P32" s="58" t="s">
        <v>287</v>
      </c>
      <c r="Q32" s="62">
        <v>41509</v>
      </c>
      <c r="R32" s="16" t="s">
        <v>271</v>
      </c>
      <c r="S32" s="16"/>
      <c r="T32" s="16"/>
    </row>
    <row r="33" spans="1:20" s="43" customFormat="1" ht="30" x14ac:dyDescent="0.25">
      <c r="A33" s="100">
        <v>27</v>
      </c>
      <c r="B33" s="34">
        <v>3</v>
      </c>
      <c r="C33" s="30" t="s">
        <v>160</v>
      </c>
      <c r="D33" s="30" t="s">
        <v>155</v>
      </c>
      <c r="E33" s="91" t="s">
        <v>281</v>
      </c>
      <c r="F33" s="45" t="s">
        <v>38</v>
      </c>
      <c r="G33" s="45" t="s">
        <v>38</v>
      </c>
      <c r="H33" s="57">
        <v>5030.5</v>
      </c>
      <c r="I33" s="52">
        <v>3522.3</v>
      </c>
      <c r="J33" s="57">
        <v>3244.9</v>
      </c>
      <c r="K33" s="52">
        <v>15911</v>
      </c>
      <c r="L33" s="58">
        <v>88</v>
      </c>
      <c r="M33" s="58">
        <v>10</v>
      </c>
      <c r="N33" s="63" t="s">
        <v>45</v>
      </c>
      <c r="O33" s="55">
        <v>40975</v>
      </c>
      <c r="P33" s="58" t="s">
        <v>282</v>
      </c>
      <c r="Q33" s="62">
        <v>41501</v>
      </c>
      <c r="R33" s="16" t="s">
        <v>273</v>
      </c>
      <c r="S33" s="16"/>
      <c r="T33" s="16"/>
    </row>
    <row r="34" spans="1:20" s="43" customFormat="1" ht="30" x14ac:dyDescent="0.25">
      <c r="A34" s="77">
        <v>28</v>
      </c>
      <c r="B34" s="34">
        <v>3</v>
      </c>
      <c r="C34" s="30" t="s">
        <v>159</v>
      </c>
      <c r="D34" s="30" t="s">
        <v>155</v>
      </c>
      <c r="E34" s="91" t="s">
        <v>283</v>
      </c>
      <c r="F34" s="45" t="s">
        <v>38</v>
      </c>
      <c r="G34" s="45" t="s">
        <v>38</v>
      </c>
      <c r="H34" s="57">
        <v>5040.6000000000004</v>
      </c>
      <c r="I34" s="52">
        <v>3520.4</v>
      </c>
      <c r="J34" s="57">
        <v>3247.8</v>
      </c>
      <c r="K34" s="52">
        <v>15914</v>
      </c>
      <c r="L34" s="58">
        <v>88</v>
      </c>
      <c r="M34" s="58">
        <v>10</v>
      </c>
      <c r="N34" s="63" t="s">
        <v>45</v>
      </c>
      <c r="O34" s="55">
        <v>40975</v>
      </c>
      <c r="P34" s="58" t="s">
        <v>284</v>
      </c>
      <c r="Q34" s="62">
        <v>41501</v>
      </c>
      <c r="R34" s="16" t="s">
        <v>273</v>
      </c>
      <c r="S34" s="16"/>
      <c r="T34" s="16"/>
    </row>
    <row r="35" spans="1:20" s="46" customFormat="1" ht="32.25" customHeight="1" x14ac:dyDescent="0.25">
      <c r="A35" s="100">
        <v>29</v>
      </c>
      <c r="B35" s="34">
        <v>3</v>
      </c>
      <c r="C35" s="30" t="s">
        <v>158</v>
      </c>
      <c r="D35" s="30" t="s">
        <v>155</v>
      </c>
      <c r="E35" s="91" t="s">
        <v>285</v>
      </c>
      <c r="F35" s="45" t="s">
        <v>38</v>
      </c>
      <c r="G35" s="45" t="s">
        <v>38</v>
      </c>
      <c r="H35" s="57">
        <v>8644.5</v>
      </c>
      <c r="I35" s="52">
        <v>6576.6</v>
      </c>
      <c r="J35" s="57">
        <v>5766</v>
      </c>
      <c r="K35" s="52">
        <v>39076</v>
      </c>
      <c r="L35" s="58">
        <v>105</v>
      </c>
      <c r="M35" s="58">
        <v>16</v>
      </c>
      <c r="N35" s="55" t="s">
        <v>191</v>
      </c>
      <c r="O35" s="55">
        <v>40872</v>
      </c>
      <c r="P35" s="58" t="s">
        <v>286</v>
      </c>
      <c r="Q35" s="62">
        <v>41501</v>
      </c>
      <c r="R35" s="16" t="s">
        <v>273</v>
      </c>
      <c r="S35" s="16"/>
      <c r="T35" s="16"/>
    </row>
    <row r="36" spans="1:20" s="46" customFormat="1" ht="32.25" customHeight="1" x14ac:dyDescent="0.25">
      <c r="A36" s="77">
        <v>30</v>
      </c>
      <c r="B36" s="34">
        <v>4</v>
      </c>
      <c r="C36" s="30" t="s">
        <v>289</v>
      </c>
      <c r="D36" s="30" t="s">
        <v>146</v>
      </c>
      <c r="E36" s="91" t="s">
        <v>290</v>
      </c>
      <c r="F36" s="45" t="s">
        <v>38</v>
      </c>
      <c r="G36" s="45" t="s">
        <v>38</v>
      </c>
      <c r="H36" s="58">
        <v>9002</v>
      </c>
      <c r="I36" s="52">
        <v>7068.6</v>
      </c>
      <c r="J36" s="57">
        <v>6680.7</v>
      </c>
      <c r="K36" s="54">
        <v>32687</v>
      </c>
      <c r="L36" s="58">
        <v>108</v>
      </c>
      <c r="M36" s="58">
        <v>10</v>
      </c>
      <c r="N36" s="55" t="s">
        <v>147</v>
      </c>
      <c r="O36" s="55">
        <v>41096</v>
      </c>
      <c r="P36" s="58" t="s">
        <v>288</v>
      </c>
      <c r="Q36" s="62">
        <v>41512</v>
      </c>
      <c r="R36" s="16" t="s">
        <v>273</v>
      </c>
      <c r="S36" s="16"/>
      <c r="T36" s="16"/>
    </row>
    <row r="37" spans="1:20" s="46" customFormat="1" ht="32.25" customHeight="1" x14ac:dyDescent="0.25">
      <c r="A37" s="100">
        <v>31</v>
      </c>
      <c r="B37" s="34">
        <v>3</v>
      </c>
      <c r="C37" s="30" t="s">
        <v>161</v>
      </c>
      <c r="D37" s="30" t="s">
        <v>155</v>
      </c>
      <c r="E37" s="30" t="s">
        <v>292</v>
      </c>
      <c r="F37" s="45" t="s">
        <v>38</v>
      </c>
      <c r="G37" s="45" t="s">
        <v>38</v>
      </c>
      <c r="H37" s="57">
        <v>3732.5</v>
      </c>
      <c r="I37" s="52">
        <v>2552.4</v>
      </c>
      <c r="J37" s="57">
        <v>2331.6</v>
      </c>
      <c r="K37" s="54">
        <v>10443</v>
      </c>
      <c r="L37" s="58">
        <v>58</v>
      </c>
      <c r="M37" s="58">
        <v>10</v>
      </c>
      <c r="N37" s="63" t="s">
        <v>45</v>
      </c>
      <c r="O37" s="55">
        <v>40975</v>
      </c>
      <c r="P37" s="58" t="s">
        <v>291</v>
      </c>
      <c r="Q37" s="62">
        <v>41512</v>
      </c>
      <c r="R37" s="16" t="s">
        <v>273</v>
      </c>
      <c r="S37" s="16"/>
      <c r="T37" s="16"/>
    </row>
    <row r="38" spans="1:20" s="46" customFormat="1" ht="32.25" customHeight="1" x14ac:dyDescent="0.25">
      <c r="A38" s="77">
        <v>32</v>
      </c>
      <c r="B38" s="34">
        <v>1</v>
      </c>
      <c r="C38" s="9" t="s">
        <v>89</v>
      </c>
      <c r="D38" s="30" t="s">
        <v>87</v>
      </c>
      <c r="E38" s="9" t="s">
        <v>293</v>
      </c>
      <c r="F38" s="45" t="s">
        <v>86</v>
      </c>
      <c r="G38" s="45" t="s">
        <v>38</v>
      </c>
      <c r="H38" s="58">
        <v>13135</v>
      </c>
      <c r="I38" s="52">
        <v>8799.4</v>
      </c>
      <c r="J38" s="53">
        <v>8229</v>
      </c>
      <c r="K38" s="53">
        <v>47237</v>
      </c>
      <c r="L38" s="53">
        <v>162</v>
      </c>
      <c r="M38" s="58">
        <v>27</v>
      </c>
      <c r="N38" s="64" t="s">
        <v>90</v>
      </c>
      <c r="O38" s="55">
        <v>40255</v>
      </c>
      <c r="P38" s="58" t="s">
        <v>295</v>
      </c>
      <c r="Q38" s="62">
        <v>41515</v>
      </c>
      <c r="R38" s="16" t="s">
        <v>271</v>
      </c>
      <c r="S38" s="16"/>
      <c r="T38" s="16"/>
    </row>
    <row r="39" spans="1:20" s="46" customFormat="1" ht="32.25" customHeight="1" x14ac:dyDescent="0.25">
      <c r="A39" s="100">
        <v>33</v>
      </c>
      <c r="B39" s="34">
        <v>1</v>
      </c>
      <c r="C39" s="9" t="s">
        <v>88</v>
      </c>
      <c r="D39" s="30" t="s">
        <v>87</v>
      </c>
      <c r="E39" s="9" t="s">
        <v>294</v>
      </c>
      <c r="F39" s="45" t="s">
        <v>86</v>
      </c>
      <c r="G39" s="45" t="s">
        <v>38</v>
      </c>
      <c r="H39" s="58">
        <v>13061.4</v>
      </c>
      <c r="I39" s="52">
        <v>9022</v>
      </c>
      <c r="J39" s="53">
        <v>7956</v>
      </c>
      <c r="K39" s="53">
        <v>47213</v>
      </c>
      <c r="L39" s="53">
        <v>208</v>
      </c>
      <c r="M39" s="58">
        <v>27</v>
      </c>
      <c r="N39" s="64" t="s">
        <v>90</v>
      </c>
      <c r="O39" s="55">
        <v>40255</v>
      </c>
      <c r="P39" s="58" t="s">
        <v>295</v>
      </c>
      <c r="Q39" s="62">
        <v>41515</v>
      </c>
      <c r="R39" s="16"/>
      <c r="S39" s="16"/>
      <c r="T39" s="16"/>
    </row>
    <row r="40" spans="1:20" s="43" customFormat="1" ht="30" x14ac:dyDescent="0.25">
      <c r="A40" s="77">
        <v>34</v>
      </c>
      <c r="B40" s="34">
        <v>1</v>
      </c>
      <c r="C40" s="30" t="s">
        <v>123</v>
      </c>
      <c r="D40" s="47" t="s">
        <v>205</v>
      </c>
      <c r="E40" s="47" t="s">
        <v>297</v>
      </c>
      <c r="F40" s="45" t="s">
        <v>124</v>
      </c>
      <c r="G40" s="45" t="s">
        <v>124</v>
      </c>
      <c r="H40" s="52">
        <v>9056.2999999999993</v>
      </c>
      <c r="I40" s="58">
        <v>7169</v>
      </c>
      <c r="J40" s="58">
        <v>6612.9</v>
      </c>
      <c r="K40" s="54">
        <v>32253</v>
      </c>
      <c r="L40" s="58">
        <v>138</v>
      </c>
      <c r="M40" s="58">
        <v>11</v>
      </c>
      <c r="N40" s="64" t="s">
        <v>125</v>
      </c>
      <c r="O40" s="55">
        <v>41031</v>
      </c>
      <c r="P40" s="58" t="s">
        <v>296</v>
      </c>
      <c r="Q40" s="62">
        <v>41528</v>
      </c>
      <c r="R40" s="16" t="s">
        <v>271</v>
      </c>
      <c r="S40" s="16"/>
      <c r="T40" s="16"/>
    </row>
    <row r="41" spans="1:20" s="43" customFormat="1" ht="30" x14ac:dyDescent="0.25">
      <c r="A41" s="100">
        <v>35</v>
      </c>
      <c r="B41" s="34">
        <v>7</v>
      </c>
      <c r="C41" s="30" t="s">
        <v>127</v>
      </c>
      <c r="D41" s="30" t="s">
        <v>63</v>
      </c>
      <c r="E41" s="30" t="s">
        <v>298</v>
      </c>
      <c r="F41" s="45" t="s">
        <v>141</v>
      </c>
      <c r="G41" s="45" t="s">
        <v>130</v>
      </c>
      <c r="H41" s="57">
        <v>7182.6</v>
      </c>
      <c r="I41" s="57">
        <v>5113.5</v>
      </c>
      <c r="J41" s="57">
        <v>4963.6000000000004</v>
      </c>
      <c r="K41" s="57">
        <v>26002</v>
      </c>
      <c r="L41" s="58">
        <v>128</v>
      </c>
      <c r="M41" s="58">
        <v>10</v>
      </c>
      <c r="N41" s="59" t="s">
        <v>131</v>
      </c>
      <c r="O41" s="55">
        <v>40398</v>
      </c>
      <c r="P41" s="58" t="s">
        <v>299</v>
      </c>
      <c r="Q41" s="62">
        <v>41523</v>
      </c>
      <c r="R41" s="16" t="s">
        <v>273</v>
      </c>
      <c r="S41" s="16"/>
      <c r="T41" s="16"/>
    </row>
    <row r="42" spans="1:20" s="43" customFormat="1" ht="42.75" customHeight="1" x14ac:dyDescent="0.25">
      <c r="A42" s="77">
        <v>36</v>
      </c>
      <c r="B42" s="34">
        <v>1</v>
      </c>
      <c r="C42" s="47" t="s">
        <v>215</v>
      </c>
      <c r="D42" s="30" t="s">
        <v>216</v>
      </c>
      <c r="E42" s="30" t="s">
        <v>300</v>
      </c>
      <c r="F42" s="61" t="s">
        <v>217</v>
      </c>
      <c r="G42" s="61" t="s">
        <v>217</v>
      </c>
      <c r="H42" s="53">
        <v>5792.1</v>
      </c>
      <c r="I42" s="53">
        <v>4945</v>
      </c>
      <c r="J42" s="53">
        <v>4299</v>
      </c>
      <c r="K42" s="53">
        <v>26864</v>
      </c>
      <c r="L42" s="53">
        <v>72</v>
      </c>
      <c r="M42" s="58">
        <v>11</v>
      </c>
      <c r="N42" s="58" t="s">
        <v>220</v>
      </c>
      <c r="O42" s="62">
        <v>39363</v>
      </c>
      <c r="P42" s="58" t="s">
        <v>301</v>
      </c>
      <c r="Q42" s="62">
        <v>41544</v>
      </c>
      <c r="R42" s="16" t="s">
        <v>271</v>
      </c>
      <c r="S42" s="16"/>
      <c r="T42" s="16"/>
    </row>
    <row r="43" spans="1:20" ht="30" x14ac:dyDescent="0.25">
      <c r="A43" s="100">
        <v>37</v>
      </c>
      <c r="B43" s="51">
        <v>1</v>
      </c>
      <c r="C43" s="47" t="s">
        <v>48</v>
      </c>
      <c r="D43" s="47" t="s">
        <v>49</v>
      </c>
      <c r="E43" s="30" t="s">
        <v>306</v>
      </c>
      <c r="F43" s="61" t="s">
        <v>47</v>
      </c>
      <c r="G43" s="61" t="s">
        <v>47</v>
      </c>
      <c r="H43" s="53">
        <v>7389</v>
      </c>
      <c r="I43" s="53">
        <v>5646</v>
      </c>
      <c r="J43" s="53">
        <v>5490</v>
      </c>
      <c r="K43" s="53">
        <v>28346</v>
      </c>
      <c r="L43" s="53">
        <v>117</v>
      </c>
      <c r="M43" s="58">
        <v>10</v>
      </c>
      <c r="N43" s="58" t="s">
        <v>77</v>
      </c>
      <c r="O43" s="62">
        <v>40828</v>
      </c>
      <c r="P43" s="58" t="s">
        <v>305</v>
      </c>
      <c r="Q43" s="62">
        <v>41558</v>
      </c>
      <c r="R43" s="16" t="s">
        <v>273</v>
      </c>
      <c r="S43" s="6"/>
      <c r="T43" s="6"/>
    </row>
    <row r="44" spans="1:20" ht="30" x14ac:dyDescent="0.25">
      <c r="A44" s="77">
        <v>38</v>
      </c>
      <c r="B44" s="51">
        <v>3</v>
      </c>
      <c r="C44" s="47" t="s">
        <v>156</v>
      </c>
      <c r="D44" s="47" t="s">
        <v>155</v>
      </c>
      <c r="E44" s="30" t="s">
        <v>309</v>
      </c>
      <c r="F44" s="61" t="s">
        <v>38</v>
      </c>
      <c r="G44" s="61" t="s">
        <v>38</v>
      </c>
      <c r="H44" s="74">
        <v>11582.2</v>
      </c>
      <c r="I44" s="74">
        <v>8360</v>
      </c>
      <c r="J44" s="74">
        <v>8020.9</v>
      </c>
      <c r="K44" s="74">
        <v>40234</v>
      </c>
      <c r="L44" s="53">
        <v>166</v>
      </c>
      <c r="M44" s="58">
        <v>16</v>
      </c>
      <c r="N44" s="58" t="s">
        <v>162</v>
      </c>
      <c r="O44" s="62">
        <v>40872</v>
      </c>
      <c r="P44" s="58" t="s">
        <v>310</v>
      </c>
      <c r="Q44" s="62">
        <v>41562</v>
      </c>
      <c r="R44" s="16" t="s">
        <v>273</v>
      </c>
      <c r="S44" s="6"/>
      <c r="T44" s="6"/>
    </row>
    <row r="45" spans="1:20" ht="30" x14ac:dyDescent="0.25">
      <c r="A45" s="100">
        <v>39</v>
      </c>
      <c r="B45" s="51">
        <v>7</v>
      </c>
      <c r="C45" s="47" t="s">
        <v>34</v>
      </c>
      <c r="D45" s="48" t="s">
        <v>80</v>
      </c>
      <c r="E45" s="30" t="s">
        <v>311</v>
      </c>
      <c r="F45" s="61" t="s">
        <v>81</v>
      </c>
      <c r="G45" s="61" t="s">
        <v>81</v>
      </c>
      <c r="H45" s="74">
        <v>9115.1</v>
      </c>
      <c r="I45" s="74">
        <v>6403.5</v>
      </c>
      <c r="J45" s="74">
        <v>5959.1</v>
      </c>
      <c r="K45" s="74">
        <v>35919</v>
      </c>
      <c r="L45" s="53">
        <v>96</v>
      </c>
      <c r="M45" s="58">
        <v>17</v>
      </c>
      <c r="N45" s="58" t="s">
        <v>82</v>
      </c>
      <c r="O45" s="62">
        <v>39813</v>
      </c>
      <c r="P45" s="58" t="s">
        <v>312</v>
      </c>
      <c r="Q45" s="62">
        <v>41565</v>
      </c>
      <c r="R45" s="16" t="s">
        <v>271</v>
      </c>
      <c r="S45" s="6"/>
      <c r="T45" s="6"/>
    </row>
    <row r="46" spans="1:20" ht="30" x14ac:dyDescent="0.25">
      <c r="A46" s="77">
        <v>40</v>
      </c>
      <c r="B46" s="51">
        <v>7</v>
      </c>
      <c r="C46" s="47" t="s">
        <v>136</v>
      </c>
      <c r="D46" s="48" t="s">
        <v>135</v>
      </c>
      <c r="E46" s="30" t="s">
        <v>315</v>
      </c>
      <c r="F46" s="61" t="s">
        <v>43</v>
      </c>
      <c r="G46" s="61" t="s">
        <v>43</v>
      </c>
      <c r="H46" s="74">
        <v>10489</v>
      </c>
      <c r="I46" s="74">
        <v>8559</v>
      </c>
      <c r="J46" s="74">
        <v>7522</v>
      </c>
      <c r="K46" s="74">
        <v>42026</v>
      </c>
      <c r="L46" s="53">
        <v>128</v>
      </c>
      <c r="M46" s="58">
        <v>10</v>
      </c>
      <c r="N46" s="58" t="s">
        <v>137</v>
      </c>
      <c r="O46" s="62">
        <v>39526</v>
      </c>
      <c r="P46" s="58" t="s">
        <v>316</v>
      </c>
      <c r="Q46" s="62">
        <v>41575</v>
      </c>
      <c r="R46" s="16" t="s">
        <v>271</v>
      </c>
      <c r="S46" s="6"/>
      <c r="T46" s="6"/>
    </row>
    <row r="47" spans="1:20" ht="30" x14ac:dyDescent="0.25">
      <c r="A47" s="100">
        <v>41</v>
      </c>
      <c r="B47" s="33" t="s">
        <v>16</v>
      </c>
      <c r="C47" s="16" t="s">
        <v>128</v>
      </c>
      <c r="D47" s="16" t="s">
        <v>317</v>
      </c>
      <c r="E47" s="113" t="s">
        <v>318</v>
      </c>
      <c r="F47" s="16" t="s">
        <v>40</v>
      </c>
      <c r="G47" s="16" t="s">
        <v>40</v>
      </c>
      <c r="H47" s="102">
        <v>9959</v>
      </c>
      <c r="I47" s="102">
        <v>5610</v>
      </c>
      <c r="J47" s="102">
        <v>4797</v>
      </c>
      <c r="K47" s="102">
        <v>23729</v>
      </c>
      <c r="L47" s="102">
        <v>97</v>
      </c>
      <c r="M47" s="102">
        <v>9</v>
      </c>
      <c r="N47" s="47" t="s">
        <v>167</v>
      </c>
      <c r="O47" s="114">
        <v>40696</v>
      </c>
      <c r="P47" s="16" t="s">
        <v>319</v>
      </c>
      <c r="Q47" s="18">
        <v>41578</v>
      </c>
      <c r="R47" s="16" t="s">
        <v>272</v>
      </c>
      <c r="S47" s="6"/>
      <c r="T47" s="6"/>
    </row>
    <row r="48" spans="1:20" s="43" customFormat="1" ht="30" x14ac:dyDescent="0.25">
      <c r="A48" s="77">
        <v>42</v>
      </c>
      <c r="B48" s="51">
        <v>1</v>
      </c>
      <c r="C48" s="47" t="s">
        <v>50</v>
      </c>
      <c r="D48" s="47" t="s">
        <v>51</v>
      </c>
      <c r="E48" s="30" t="s">
        <v>321</v>
      </c>
      <c r="F48" s="61" t="s">
        <v>47</v>
      </c>
      <c r="G48" s="61" t="s">
        <v>47</v>
      </c>
      <c r="H48" s="53">
        <v>7697</v>
      </c>
      <c r="I48" s="53">
        <v>6350</v>
      </c>
      <c r="J48" s="53">
        <v>5869</v>
      </c>
      <c r="K48" s="53">
        <v>25682</v>
      </c>
      <c r="L48" s="53">
        <v>125</v>
      </c>
      <c r="M48" s="58">
        <v>10</v>
      </c>
      <c r="N48" s="58" t="s">
        <v>76</v>
      </c>
      <c r="O48" s="62">
        <v>41060</v>
      </c>
      <c r="P48" s="58" t="s">
        <v>320</v>
      </c>
      <c r="Q48" s="62">
        <v>41593</v>
      </c>
      <c r="R48" s="16" t="s">
        <v>273</v>
      </c>
      <c r="S48" s="31"/>
      <c r="T48" s="109"/>
    </row>
    <row r="49" spans="1:79 16384:16384" ht="30" x14ac:dyDescent="0.25">
      <c r="A49" s="100">
        <v>43</v>
      </c>
      <c r="B49" s="34">
        <v>3</v>
      </c>
      <c r="C49" s="30" t="s">
        <v>302</v>
      </c>
      <c r="D49" s="30" t="s">
        <v>155</v>
      </c>
      <c r="E49" s="30" t="s">
        <v>322</v>
      </c>
      <c r="F49" s="45" t="s">
        <v>38</v>
      </c>
      <c r="G49" s="45" t="s">
        <v>38</v>
      </c>
      <c r="H49" s="115">
        <v>17688</v>
      </c>
      <c r="I49" s="52">
        <v>12315</v>
      </c>
      <c r="J49" s="58">
        <v>11152</v>
      </c>
      <c r="K49" s="58">
        <v>60250</v>
      </c>
      <c r="L49" s="58">
        <v>192</v>
      </c>
      <c r="M49" s="58">
        <v>17</v>
      </c>
      <c r="N49" s="116" t="s">
        <v>307</v>
      </c>
      <c r="O49" s="117">
        <v>40926</v>
      </c>
      <c r="P49" s="58" t="s">
        <v>323</v>
      </c>
      <c r="Q49" s="62">
        <v>41593</v>
      </c>
      <c r="R49" s="16" t="s">
        <v>273</v>
      </c>
      <c r="S49" s="14"/>
      <c r="T49" s="110"/>
    </row>
    <row r="50" spans="1:79 16384:16384" s="43" customFormat="1" ht="56.25" customHeight="1" x14ac:dyDescent="0.25">
      <c r="A50" s="77">
        <v>44</v>
      </c>
      <c r="B50" s="34">
        <v>1</v>
      </c>
      <c r="C50" s="9" t="s">
        <v>95</v>
      </c>
      <c r="D50" s="45" t="s">
        <v>96</v>
      </c>
      <c r="E50" s="9" t="s">
        <v>324</v>
      </c>
      <c r="F50" s="45" t="s">
        <v>92</v>
      </c>
      <c r="G50" s="45" t="s">
        <v>92</v>
      </c>
      <c r="H50" s="58">
        <v>2230.6999999999998</v>
      </c>
      <c r="I50" s="64">
        <v>2110</v>
      </c>
      <c r="J50" s="53">
        <v>2021.3</v>
      </c>
      <c r="K50" s="54">
        <v>9781</v>
      </c>
      <c r="L50" s="58">
        <v>26</v>
      </c>
      <c r="M50" s="53">
        <v>6</v>
      </c>
      <c r="N50" s="64" t="s">
        <v>97</v>
      </c>
      <c r="O50" s="55">
        <v>41250</v>
      </c>
      <c r="P50" s="58" t="s">
        <v>325</v>
      </c>
      <c r="Q50" s="62">
        <v>41592</v>
      </c>
      <c r="R50" s="31" t="s">
        <v>271</v>
      </c>
      <c r="S50" s="31"/>
      <c r="T50" s="109"/>
    </row>
    <row r="51" spans="1:79 16384:16384" s="43" customFormat="1" ht="42.75" customHeight="1" x14ac:dyDescent="0.25">
      <c r="A51" s="100">
        <v>45</v>
      </c>
      <c r="B51" s="34">
        <v>1</v>
      </c>
      <c r="C51" s="30" t="s">
        <v>332</v>
      </c>
      <c r="D51" s="30" t="s">
        <v>169</v>
      </c>
      <c r="E51" s="30" t="s">
        <v>333</v>
      </c>
      <c r="F51" s="45" t="s">
        <v>168</v>
      </c>
      <c r="G51" s="45" t="s">
        <v>168</v>
      </c>
      <c r="H51" s="133">
        <v>14680.3</v>
      </c>
      <c r="I51" s="64">
        <v>10896</v>
      </c>
      <c r="J51" s="59">
        <v>9308.7000000000007</v>
      </c>
      <c r="K51" s="75">
        <v>55445</v>
      </c>
      <c r="L51" s="76">
        <v>175</v>
      </c>
      <c r="M51" s="54">
        <v>14.16</v>
      </c>
      <c r="N51" s="118" t="s">
        <v>171</v>
      </c>
      <c r="O51" s="119">
        <v>40975</v>
      </c>
      <c r="P51" s="58" t="s">
        <v>331</v>
      </c>
      <c r="Q51" s="62">
        <v>41599</v>
      </c>
      <c r="R51" s="16" t="s">
        <v>271</v>
      </c>
      <c r="S51" s="31"/>
      <c r="T51" s="109"/>
    </row>
    <row r="52" spans="1:79 16384:16384" s="43" customFormat="1" ht="30" x14ac:dyDescent="0.25">
      <c r="A52" s="77">
        <v>46</v>
      </c>
      <c r="B52" s="34">
        <v>1</v>
      </c>
      <c r="C52" s="47" t="s">
        <v>35</v>
      </c>
      <c r="D52" s="30" t="s">
        <v>211</v>
      </c>
      <c r="E52" s="30" t="s">
        <v>334</v>
      </c>
      <c r="F52" s="61" t="s">
        <v>47</v>
      </c>
      <c r="G52" s="61" t="s">
        <v>47</v>
      </c>
      <c r="H52" s="53">
        <v>7280.8</v>
      </c>
      <c r="I52" s="53">
        <v>5795</v>
      </c>
      <c r="J52" s="53">
        <v>5587.1</v>
      </c>
      <c r="K52" s="53">
        <v>24910</v>
      </c>
      <c r="L52" s="53">
        <v>95</v>
      </c>
      <c r="M52" s="58">
        <v>16</v>
      </c>
      <c r="N52" s="62" t="s">
        <v>227</v>
      </c>
      <c r="O52" s="62">
        <v>41052</v>
      </c>
      <c r="P52" s="58" t="s">
        <v>335</v>
      </c>
      <c r="Q52" s="62">
        <v>41604</v>
      </c>
      <c r="R52" s="16" t="s">
        <v>273</v>
      </c>
      <c r="S52" s="109"/>
      <c r="T52" s="109"/>
    </row>
    <row r="53" spans="1:79 16384:16384" s="43" customFormat="1" ht="30" x14ac:dyDescent="0.25">
      <c r="A53" s="100">
        <v>47</v>
      </c>
      <c r="B53" s="34">
        <v>5</v>
      </c>
      <c r="C53" s="30" t="s">
        <v>30</v>
      </c>
      <c r="D53" s="30" t="s">
        <v>174</v>
      </c>
      <c r="E53" s="47" t="s">
        <v>336</v>
      </c>
      <c r="F53" s="45" t="s">
        <v>173</v>
      </c>
      <c r="G53" s="45" t="s">
        <v>176</v>
      </c>
      <c r="H53" s="54">
        <v>29045</v>
      </c>
      <c r="I53" s="115">
        <v>20070</v>
      </c>
      <c r="J53" s="52">
        <v>17827</v>
      </c>
      <c r="K53" s="54">
        <v>115561</v>
      </c>
      <c r="L53" s="58">
        <v>347</v>
      </c>
      <c r="M53" s="54">
        <v>16</v>
      </c>
      <c r="N53" s="59" t="s">
        <v>175</v>
      </c>
      <c r="O53" s="55">
        <v>40674</v>
      </c>
      <c r="P53" s="58" t="s">
        <v>337</v>
      </c>
      <c r="Q53" s="62">
        <v>41607</v>
      </c>
      <c r="R53" s="43" t="s">
        <v>271</v>
      </c>
      <c r="S53" s="31"/>
      <c r="T53" s="109"/>
    </row>
    <row r="54" spans="1:79 16384:16384" s="46" customFormat="1" ht="32.25" customHeight="1" x14ac:dyDescent="0.25">
      <c r="A54" s="77">
        <v>48</v>
      </c>
      <c r="B54" s="34">
        <v>2</v>
      </c>
      <c r="C54" s="30" t="s">
        <v>69</v>
      </c>
      <c r="D54" s="30" t="s">
        <v>120</v>
      </c>
      <c r="E54" s="47" t="s">
        <v>338</v>
      </c>
      <c r="F54" s="45" t="s">
        <v>119</v>
      </c>
      <c r="G54" s="45" t="s">
        <v>121</v>
      </c>
      <c r="H54" s="52">
        <v>9787</v>
      </c>
      <c r="I54" s="58">
        <v>7257</v>
      </c>
      <c r="J54" s="58">
        <v>6956</v>
      </c>
      <c r="K54" s="54">
        <v>34914</v>
      </c>
      <c r="L54" s="54">
        <v>124</v>
      </c>
      <c r="M54" s="58">
        <v>18</v>
      </c>
      <c r="N54" s="54" t="s">
        <v>122</v>
      </c>
      <c r="O54" s="55">
        <v>40995</v>
      </c>
      <c r="P54" s="58" t="s">
        <v>339</v>
      </c>
      <c r="Q54" s="55">
        <v>41613</v>
      </c>
      <c r="R54" s="16" t="s">
        <v>273</v>
      </c>
      <c r="S54" s="109"/>
      <c r="T54" s="109"/>
      <c r="U54" s="46">
        <v>7257.2</v>
      </c>
    </row>
    <row r="55" spans="1:79 16384:16384" s="46" customFormat="1" ht="32.25" customHeight="1" x14ac:dyDescent="0.25">
      <c r="A55" s="100">
        <v>49</v>
      </c>
      <c r="B55" s="34">
        <v>7</v>
      </c>
      <c r="C55" s="30" t="s">
        <v>128</v>
      </c>
      <c r="D55" s="30" t="s">
        <v>63</v>
      </c>
      <c r="E55" s="30" t="s">
        <v>340</v>
      </c>
      <c r="F55" s="45" t="s">
        <v>141</v>
      </c>
      <c r="G55" s="45" t="s">
        <v>47</v>
      </c>
      <c r="H55" s="52">
        <v>15409</v>
      </c>
      <c r="I55" s="52">
        <v>10985</v>
      </c>
      <c r="J55" s="58">
        <v>9964</v>
      </c>
      <c r="K55" s="52">
        <v>49680</v>
      </c>
      <c r="L55" s="58">
        <v>195</v>
      </c>
      <c r="M55" s="58">
        <v>15</v>
      </c>
      <c r="N55" s="59" t="s">
        <v>132</v>
      </c>
      <c r="O55" s="55">
        <v>40904</v>
      </c>
      <c r="P55" s="58" t="s">
        <v>341</v>
      </c>
      <c r="Q55" s="62">
        <v>41621</v>
      </c>
      <c r="R55" s="16" t="s">
        <v>273</v>
      </c>
      <c r="S55" s="109"/>
      <c r="T55" s="109"/>
      <c r="U55" s="46">
        <v>10984.6</v>
      </c>
    </row>
    <row r="56" spans="1:79 16384:16384" s="43" customFormat="1" ht="69" customHeight="1" x14ac:dyDescent="0.25">
      <c r="A56" s="77">
        <v>50</v>
      </c>
      <c r="B56" s="34">
        <v>6</v>
      </c>
      <c r="C56" s="47" t="s">
        <v>27</v>
      </c>
      <c r="D56" s="30" t="s">
        <v>350</v>
      </c>
      <c r="E56" s="30" t="s">
        <v>342</v>
      </c>
      <c r="F56" s="61" t="s">
        <v>224</v>
      </c>
      <c r="G56" s="61" t="s">
        <v>73</v>
      </c>
      <c r="H56" s="53">
        <v>9725</v>
      </c>
      <c r="I56" s="53">
        <v>7740</v>
      </c>
      <c r="J56" s="53">
        <v>7009</v>
      </c>
      <c r="K56" s="53">
        <v>44278</v>
      </c>
      <c r="L56" s="53">
        <v>64</v>
      </c>
      <c r="M56" s="58">
        <v>11</v>
      </c>
      <c r="N56" s="58"/>
      <c r="O56" s="62"/>
      <c r="P56" s="58" t="s">
        <v>343</v>
      </c>
      <c r="Q56" s="62">
        <v>41621</v>
      </c>
      <c r="R56" s="31" t="s">
        <v>271</v>
      </c>
      <c r="S56" s="31"/>
      <c r="T56" s="31"/>
      <c r="U56" s="43">
        <v>7739.6</v>
      </c>
      <c r="XFD56" s="43">
        <f>SUM(A56:XFC56)</f>
        <v>118243.6</v>
      </c>
    </row>
    <row r="57" spans="1:79 16384:16384" s="46" customFormat="1" ht="32.25" customHeight="1" x14ac:dyDescent="0.25">
      <c r="A57" s="100">
        <v>51</v>
      </c>
      <c r="B57" s="34">
        <v>7</v>
      </c>
      <c r="C57" s="30" t="s">
        <v>126</v>
      </c>
      <c r="D57" s="30" t="s">
        <v>63</v>
      </c>
      <c r="E57" s="30" t="s">
        <v>344</v>
      </c>
      <c r="F57" s="45" t="s">
        <v>141</v>
      </c>
      <c r="G57" s="45" t="s">
        <v>47</v>
      </c>
      <c r="H57" s="52">
        <v>7699</v>
      </c>
      <c r="I57" s="52">
        <v>6018</v>
      </c>
      <c r="J57" s="58">
        <v>5544</v>
      </c>
      <c r="K57" s="52">
        <v>25254</v>
      </c>
      <c r="L57" s="58">
        <v>92</v>
      </c>
      <c r="M57" s="58">
        <v>17</v>
      </c>
      <c r="N57" s="59" t="s">
        <v>133</v>
      </c>
      <c r="O57" s="55">
        <v>40997</v>
      </c>
      <c r="P57" s="58" t="s">
        <v>345</v>
      </c>
      <c r="Q57" s="62">
        <v>41625</v>
      </c>
      <c r="R57" s="16" t="s">
        <v>273</v>
      </c>
      <c r="S57" s="109"/>
      <c r="T57" s="109"/>
      <c r="U57" s="46">
        <v>6017.7</v>
      </c>
    </row>
    <row r="58" spans="1:79 16384:16384" s="16" customFormat="1" ht="30" x14ac:dyDescent="0.25">
      <c r="A58" s="77">
        <v>52</v>
      </c>
      <c r="B58" s="8" t="s">
        <v>15</v>
      </c>
      <c r="C58" s="9" t="s">
        <v>204</v>
      </c>
      <c r="D58" s="30" t="s">
        <v>203</v>
      </c>
      <c r="E58" s="9" t="s">
        <v>347</v>
      </c>
      <c r="F58" s="56" t="s">
        <v>28</v>
      </c>
      <c r="G58" s="56" t="s">
        <v>17</v>
      </c>
      <c r="H58" s="52">
        <v>13358</v>
      </c>
      <c r="I58" s="102">
        <v>10333</v>
      </c>
      <c r="J58" s="52">
        <v>10041</v>
      </c>
      <c r="K58" s="52">
        <v>56161</v>
      </c>
      <c r="L58" s="120">
        <v>168</v>
      </c>
      <c r="M58" s="54">
        <v>25</v>
      </c>
      <c r="N58" s="54" t="s">
        <v>229</v>
      </c>
      <c r="O58" s="55">
        <v>40214</v>
      </c>
      <c r="P58" s="54" t="s">
        <v>351</v>
      </c>
      <c r="Q58" s="62">
        <v>41628</v>
      </c>
      <c r="R58" s="31" t="s">
        <v>271</v>
      </c>
      <c r="S58" s="109"/>
      <c r="T58" s="109"/>
      <c r="U58" s="46">
        <v>10333.299999999999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 16384:16384" s="46" customFormat="1" ht="40.5" customHeight="1" x14ac:dyDescent="0.25">
      <c r="A59" s="100">
        <v>53</v>
      </c>
      <c r="B59" s="34">
        <v>1</v>
      </c>
      <c r="C59" s="47" t="s">
        <v>36</v>
      </c>
      <c r="D59" s="47" t="s">
        <v>49</v>
      </c>
      <c r="E59" s="30" t="s">
        <v>346</v>
      </c>
      <c r="F59" s="61" t="s">
        <v>47</v>
      </c>
      <c r="G59" s="61" t="s">
        <v>47</v>
      </c>
      <c r="H59" s="53">
        <v>7569</v>
      </c>
      <c r="I59" s="46">
        <v>6202</v>
      </c>
      <c r="J59" s="53">
        <v>5720</v>
      </c>
      <c r="K59" s="53">
        <v>25214</v>
      </c>
      <c r="L59" s="53">
        <v>111</v>
      </c>
      <c r="M59" s="58">
        <v>17</v>
      </c>
      <c r="N59" s="130" t="s">
        <v>78</v>
      </c>
      <c r="O59" s="119">
        <v>41156</v>
      </c>
      <c r="P59" s="58" t="s">
        <v>349</v>
      </c>
      <c r="Q59" s="62">
        <v>41628</v>
      </c>
      <c r="R59" s="31" t="s">
        <v>273</v>
      </c>
      <c r="S59" s="109"/>
      <c r="T59" s="109"/>
      <c r="U59" s="46">
        <v>6201.7</v>
      </c>
    </row>
    <row r="60" spans="1:79 16384:16384" s="46" customFormat="1" ht="32.25" customHeight="1" x14ac:dyDescent="0.25">
      <c r="A60" s="77">
        <v>54</v>
      </c>
      <c r="B60" s="34">
        <v>5</v>
      </c>
      <c r="C60" s="30" t="s">
        <v>180</v>
      </c>
      <c r="D60" s="30" t="s">
        <v>182</v>
      </c>
      <c r="E60" s="30" t="s">
        <v>353</v>
      </c>
      <c r="F60" s="45" t="s">
        <v>181</v>
      </c>
      <c r="G60" s="45" t="s">
        <v>184</v>
      </c>
      <c r="H60" s="52">
        <v>5989</v>
      </c>
      <c r="I60" s="52">
        <v>4700</v>
      </c>
      <c r="J60" s="58">
        <v>4496</v>
      </c>
      <c r="K60" s="52">
        <v>20468</v>
      </c>
      <c r="L60" s="58">
        <v>124</v>
      </c>
      <c r="M60" s="54">
        <v>10</v>
      </c>
      <c r="N60" s="59" t="s">
        <v>183</v>
      </c>
      <c r="O60" s="55">
        <v>41012</v>
      </c>
      <c r="P60" s="58" t="s">
        <v>355</v>
      </c>
      <c r="Q60" s="62">
        <v>41632</v>
      </c>
      <c r="R60" s="46" t="s">
        <v>273</v>
      </c>
      <c r="S60" s="109"/>
      <c r="T60" s="109"/>
      <c r="U60" s="46">
        <v>4699.8999999999996</v>
      </c>
    </row>
    <row r="61" spans="1:79 16384:16384" s="46" customFormat="1" ht="93.75" customHeight="1" x14ac:dyDescent="0.25">
      <c r="A61" s="100">
        <v>55</v>
      </c>
      <c r="B61" s="49">
        <v>7</v>
      </c>
      <c r="C61" s="30" t="s">
        <v>113</v>
      </c>
      <c r="D61" s="30" t="s">
        <v>114</v>
      </c>
      <c r="E61" s="30" t="s">
        <v>115</v>
      </c>
      <c r="F61" s="45" t="s">
        <v>101</v>
      </c>
      <c r="G61" s="45" t="s">
        <v>116</v>
      </c>
      <c r="H61" s="54">
        <v>26865</v>
      </c>
      <c r="I61" s="54">
        <v>15368</v>
      </c>
      <c r="J61" s="54">
        <v>15115</v>
      </c>
      <c r="K61" s="54">
        <v>106635</v>
      </c>
      <c r="L61" s="54">
        <v>218</v>
      </c>
      <c r="M61" s="54" t="s">
        <v>117</v>
      </c>
      <c r="N61" s="54" t="s">
        <v>118</v>
      </c>
      <c r="O61" s="55">
        <v>40763</v>
      </c>
      <c r="P61" s="54" t="s">
        <v>354</v>
      </c>
      <c r="Q61" s="55">
        <v>41631</v>
      </c>
      <c r="R61" s="46" t="s">
        <v>271</v>
      </c>
      <c r="S61" s="109"/>
      <c r="T61" s="109"/>
      <c r="U61" s="46">
        <v>15367.8</v>
      </c>
    </row>
    <row r="62" spans="1:79 16384:16384" s="16" customFormat="1" ht="33" customHeight="1" x14ac:dyDescent="0.25">
      <c r="A62" s="77">
        <v>56</v>
      </c>
      <c r="B62" s="8" t="s">
        <v>15</v>
      </c>
      <c r="C62" s="9" t="s">
        <v>186</v>
      </c>
      <c r="D62" s="30" t="s">
        <v>185</v>
      </c>
      <c r="E62" s="9" t="s">
        <v>356</v>
      </c>
      <c r="F62" s="56" t="s">
        <v>28</v>
      </c>
      <c r="G62" s="56" t="s">
        <v>17</v>
      </c>
      <c r="H62" s="52">
        <v>11784</v>
      </c>
      <c r="I62" s="52">
        <v>8966</v>
      </c>
      <c r="J62" s="52">
        <v>8028</v>
      </c>
      <c r="K62" s="52">
        <v>28000</v>
      </c>
      <c r="L62" s="120">
        <v>133</v>
      </c>
      <c r="M62" s="54">
        <v>20</v>
      </c>
      <c r="N62" s="54" t="s">
        <v>190</v>
      </c>
      <c r="O62" s="55">
        <v>40213</v>
      </c>
      <c r="P62" s="54" t="s">
        <v>357</v>
      </c>
      <c r="Q62" s="55">
        <v>41633</v>
      </c>
      <c r="R62" s="16" t="s">
        <v>271</v>
      </c>
      <c r="S62" s="109"/>
      <c r="T62" s="109"/>
      <c r="U62" s="46">
        <v>8966.2000000000007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 16384:16384" s="46" customFormat="1" ht="32.25" customHeight="1" x14ac:dyDescent="0.25">
      <c r="A63" s="100">
        <v>57</v>
      </c>
      <c r="B63" s="34" t="s">
        <v>153</v>
      </c>
      <c r="C63" s="30" t="s">
        <v>48</v>
      </c>
      <c r="D63" s="30" t="s">
        <v>199</v>
      </c>
      <c r="E63" s="30" t="s">
        <v>358</v>
      </c>
      <c r="F63" s="45" t="s">
        <v>154</v>
      </c>
      <c r="G63" s="45" t="s">
        <v>154</v>
      </c>
      <c r="H63" s="58">
        <v>10415</v>
      </c>
      <c r="I63" s="52">
        <v>8070</v>
      </c>
      <c r="J63" s="58">
        <v>7264</v>
      </c>
      <c r="K63" s="54">
        <v>34375</v>
      </c>
      <c r="L63" s="58">
        <v>132</v>
      </c>
      <c r="M63" s="58">
        <v>10</v>
      </c>
      <c r="N63" s="63" t="s">
        <v>167</v>
      </c>
      <c r="O63" s="55">
        <v>40696</v>
      </c>
      <c r="P63" s="58" t="s">
        <v>359</v>
      </c>
      <c r="Q63" s="62">
        <v>41633</v>
      </c>
      <c r="R63" s="31" t="s">
        <v>273</v>
      </c>
      <c r="S63" s="109"/>
      <c r="T63" s="109"/>
      <c r="U63" s="46">
        <v>8070.4</v>
      </c>
    </row>
    <row r="64" spans="1:79 16384:16384" s="46" customFormat="1" ht="45" x14ac:dyDescent="0.25">
      <c r="A64" s="77">
        <v>58</v>
      </c>
      <c r="B64" s="51">
        <v>6</v>
      </c>
      <c r="C64" s="30" t="s">
        <v>27</v>
      </c>
      <c r="D64" s="30" t="s">
        <v>253</v>
      </c>
      <c r="E64" s="47" t="s">
        <v>360</v>
      </c>
      <c r="F64" s="30" t="s">
        <v>252</v>
      </c>
      <c r="G64" s="61" t="s">
        <v>47</v>
      </c>
      <c r="H64" s="52">
        <v>12435</v>
      </c>
      <c r="I64" s="52">
        <v>9681</v>
      </c>
      <c r="J64" s="58">
        <v>8852</v>
      </c>
      <c r="K64" s="54">
        <v>41284</v>
      </c>
      <c r="L64" s="54">
        <v>157</v>
      </c>
      <c r="M64" s="54">
        <v>10</v>
      </c>
      <c r="N64" s="104" t="s">
        <v>261</v>
      </c>
      <c r="O64" s="48" t="s">
        <v>260</v>
      </c>
      <c r="P64" s="58" t="s">
        <v>361</v>
      </c>
      <c r="Q64" s="62">
        <v>41633</v>
      </c>
      <c r="R64" s="31" t="s">
        <v>273</v>
      </c>
      <c r="S64" s="31"/>
      <c r="T64" s="31"/>
      <c r="U64" s="46">
        <v>9680.7000000000007</v>
      </c>
    </row>
    <row r="65" spans="1:79 16384:16384" s="16" customFormat="1" ht="30" x14ac:dyDescent="0.25">
      <c r="A65" s="100">
        <v>59</v>
      </c>
      <c r="B65" s="8" t="s">
        <v>15</v>
      </c>
      <c r="C65" s="9" t="s">
        <v>304</v>
      </c>
      <c r="D65" s="30" t="s">
        <v>203</v>
      </c>
      <c r="E65" s="9" t="s">
        <v>365</v>
      </c>
      <c r="F65" s="56" t="s">
        <v>28</v>
      </c>
      <c r="G65" s="56" t="s">
        <v>17</v>
      </c>
      <c r="H65" s="52">
        <v>11411</v>
      </c>
      <c r="I65" s="52">
        <v>8282</v>
      </c>
      <c r="J65" s="52">
        <v>8001</v>
      </c>
      <c r="K65" s="52">
        <v>40260</v>
      </c>
      <c r="L65" s="120">
        <v>133</v>
      </c>
      <c r="M65" s="54">
        <v>20</v>
      </c>
      <c r="N65" s="124" t="s">
        <v>190</v>
      </c>
      <c r="O65" s="125">
        <v>40213</v>
      </c>
      <c r="P65" s="134" t="s">
        <v>364</v>
      </c>
      <c r="Q65" s="125">
        <v>41635</v>
      </c>
      <c r="R65" s="31" t="s">
        <v>271</v>
      </c>
      <c r="S65" s="109"/>
      <c r="T65" s="109"/>
      <c r="U65" s="46" t="s">
        <v>377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 16384:16384" s="46" customFormat="1" ht="40.5" customHeight="1" x14ac:dyDescent="0.25">
      <c r="A66" s="77">
        <v>60</v>
      </c>
      <c r="B66" s="34">
        <v>5</v>
      </c>
      <c r="C66" s="47" t="s">
        <v>27</v>
      </c>
      <c r="D66" s="47" t="s">
        <v>326</v>
      </c>
      <c r="E66" s="30" t="s">
        <v>352</v>
      </c>
      <c r="F66" s="91" t="s">
        <v>327</v>
      </c>
      <c r="H66" s="53">
        <v>18221</v>
      </c>
      <c r="I66" s="53">
        <v>12483</v>
      </c>
      <c r="J66" s="53">
        <v>10748</v>
      </c>
      <c r="K66" s="53">
        <v>56353</v>
      </c>
      <c r="L66" s="53">
        <v>390</v>
      </c>
      <c r="M66" s="58">
        <v>16</v>
      </c>
      <c r="N66" s="131" t="s">
        <v>330</v>
      </c>
      <c r="O66" s="132">
        <v>40946</v>
      </c>
      <c r="P66" s="58" t="s">
        <v>367</v>
      </c>
      <c r="Q66" s="62">
        <v>41635</v>
      </c>
      <c r="R66" s="31" t="s">
        <v>271</v>
      </c>
      <c r="S66" s="109"/>
      <c r="T66" s="109"/>
      <c r="U66" s="46">
        <v>12483</v>
      </c>
    </row>
    <row r="67" spans="1:79 16384:16384" s="16" customFormat="1" ht="30" x14ac:dyDescent="0.25">
      <c r="A67" s="100">
        <v>61</v>
      </c>
      <c r="B67" s="33">
        <v>7</v>
      </c>
      <c r="C67" s="47" t="s">
        <v>249</v>
      </c>
      <c r="D67" s="30" t="s">
        <v>250</v>
      </c>
      <c r="E67" s="30" t="s">
        <v>363</v>
      </c>
      <c r="F67" s="61" t="s">
        <v>47</v>
      </c>
      <c r="G67" s="61" t="s">
        <v>47</v>
      </c>
      <c r="H67" s="53">
        <v>4749</v>
      </c>
      <c r="I67" s="53">
        <v>3507</v>
      </c>
      <c r="J67" s="53">
        <v>3400</v>
      </c>
      <c r="K67" s="53">
        <v>16215</v>
      </c>
      <c r="L67" s="53">
        <v>71</v>
      </c>
      <c r="M67" s="58">
        <v>9</v>
      </c>
      <c r="N67" s="58" t="s">
        <v>251</v>
      </c>
      <c r="O67" s="62">
        <v>41152</v>
      </c>
      <c r="P67" s="58" t="s">
        <v>366</v>
      </c>
      <c r="Q67" s="62">
        <v>41635</v>
      </c>
      <c r="R67" s="31" t="s">
        <v>273</v>
      </c>
      <c r="S67" s="109"/>
      <c r="T67" s="109"/>
      <c r="U67" s="16">
        <v>3506.6</v>
      </c>
    </row>
    <row r="68" spans="1:79 16384:16384" s="46" customFormat="1" ht="60" x14ac:dyDescent="0.25">
      <c r="A68" s="77">
        <v>62</v>
      </c>
      <c r="B68" s="51">
        <v>1</v>
      </c>
      <c r="C68" s="30" t="s">
        <v>178</v>
      </c>
      <c r="D68" s="30" t="s">
        <v>22</v>
      </c>
      <c r="E68" s="47" t="s">
        <v>362</v>
      </c>
      <c r="F68" s="45" t="s">
        <v>23</v>
      </c>
      <c r="G68" s="45" t="s">
        <v>24</v>
      </c>
      <c r="H68" s="52">
        <v>31224</v>
      </c>
      <c r="I68" s="52">
        <v>23281</v>
      </c>
      <c r="J68" s="58">
        <v>19859</v>
      </c>
      <c r="K68" s="54">
        <v>99058</v>
      </c>
      <c r="L68" s="54">
        <v>398</v>
      </c>
      <c r="M68" s="54" t="s">
        <v>202</v>
      </c>
      <c r="N68" s="60" t="s">
        <v>179</v>
      </c>
      <c r="O68" s="55">
        <v>40904</v>
      </c>
      <c r="P68" s="58" t="s">
        <v>339</v>
      </c>
      <c r="Q68" s="62">
        <v>41635</v>
      </c>
      <c r="R68" s="46" t="s">
        <v>271</v>
      </c>
      <c r="S68" s="109"/>
      <c r="T68" s="109"/>
      <c r="U68" s="46">
        <v>23281.4</v>
      </c>
    </row>
    <row r="69" spans="1:79 16384:16384" s="46" customFormat="1" ht="32.25" customHeight="1" x14ac:dyDescent="0.25">
      <c r="A69" s="100">
        <v>63</v>
      </c>
      <c r="B69" s="34">
        <v>7</v>
      </c>
      <c r="C69" s="30" t="s">
        <v>136</v>
      </c>
      <c r="D69" s="30" t="s">
        <v>144</v>
      </c>
      <c r="E69" s="30" t="s">
        <v>368</v>
      </c>
      <c r="F69" s="45" t="s">
        <v>143</v>
      </c>
      <c r="G69" s="45" t="s">
        <v>143</v>
      </c>
      <c r="H69" s="52">
        <v>18265</v>
      </c>
      <c r="I69" s="52">
        <v>12172</v>
      </c>
      <c r="J69" s="58">
        <v>11261</v>
      </c>
      <c r="K69" s="52">
        <v>75006</v>
      </c>
      <c r="L69" s="58">
        <v>280</v>
      </c>
      <c r="M69" s="58" t="s">
        <v>201</v>
      </c>
      <c r="N69" s="59" t="s">
        <v>145</v>
      </c>
      <c r="O69" s="55">
        <v>40904</v>
      </c>
      <c r="P69" s="58" t="s">
        <v>388</v>
      </c>
      <c r="Q69" s="62">
        <v>41635</v>
      </c>
      <c r="R69" s="46" t="s">
        <v>271</v>
      </c>
      <c r="S69" s="109"/>
      <c r="T69" s="109"/>
      <c r="U69" s="46">
        <v>12172</v>
      </c>
    </row>
    <row r="70" spans="1:79 16384:16384" s="43" customFormat="1" ht="45" x14ac:dyDescent="0.25">
      <c r="A70" s="77">
        <v>64</v>
      </c>
      <c r="B70" s="34" t="s">
        <v>21</v>
      </c>
      <c r="C70" s="47" t="s">
        <v>27</v>
      </c>
      <c r="D70" s="30" t="s">
        <v>218</v>
      </c>
      <c r="E70" s="30" t="s">
        <v>370</v>
      </c>
      <c r="F70" s="61" t="s">
        <v>219</v>
      </c>
      <c r="G70" s="61"/>
      <c r="H70" s="53">
        <v>16064</v>
      </c>
      <c r="I70" s="53">
        <v>10770</v>
      </c>
      <c r="J70" s="53">
        <v>9821</v>
      </c>
      <c r="K70" s="53">
        <v>63371</v>
      </c>
      <c r="L70" s="53">
        <v>180</v>
      </c>
      <c r="M70" s="58">
        <v>10</v>
      </c>
      <c r="N70" s="126" t="s">
        <v>41</v>
      </c>
      <c r="O70" s="127">
        <v>40752</v>
      </c>
      <c r="P70" s="58" t="s">
        <v>371</v>
      </c>
      <c r="Q70" s="62">
        <v>41631</v>
      </c>
      <c r="R70" s="16" t="s">
        <v>271</v>
      </c>
      <c r="S70" s="109"/>
      <c r="T70" s="109"/>
      <c r="U70" s="43">
        <v>10770.4</v>
      </c>
    </row>
    <row r="71" spans="1:79 16384:16384" s="43" customFormat="1" ht="42.75" customHeight="1" x14ac:dyDescent="0.25">
      <c r="A71" s="100">
        <v>65</v>
      </c>
      <c r="B71" s="34">
        <v>1</v>
      </c>
      <c r="C71" s="30" t="s">
        <v>61</v>
      </c>
      <c r="D71" s="30" t="s">
        <v>169</v>
      </c>
      <c r="E71" s="30" t="s">
        <v>246</v>
      </c>
      <c r="F71" s="45" t="s">
        <v>168</v>
      </c>
      <c r="G71" s="45" t="s">
        <v>168</v>
      </c>
      <c r="H71" s="75">
        <v>7537</v>
      </c>
      <c r="I71" s="52">
        <v>5839</v>
      </c>
      <c r="J71" s="57">
        <v>5066</v>
      </c>
      <c r="K71" s="75">
        <v>29952</v>
      </c>
      <c r="L71" s="76">
        <v>61</v>
      </c>
      <c r="M71" s="54">
        <v>16</v>
      </c>
      <c r="N71" s="60" t="s">
        <v>170</v>
      </c>
      <c r="O71" s="55">
        <v>40865</v>
      </c>
      <c r="P71" s="58" t="s">
        <v>372</v>
      </c>
      <c r="Q71" s="62">
        <v>41634</v>
      </c>
      <c r="R71" s="16" t="s">
        <v>271</v>
      </c>
      <c r="S71" s="16"/>
      <c r="T71" s="16"/>
      <c r="U71" s="43">
        <v>5838.6</v>
      </c>
    </row>
    <row r="72" spans="1:79 16384:16384" s="43" customFormat="1" ht="69" customHeight="1" x14ac:dyDescent="0.25">
      <c r="A72" s="77">
        <v>66</v>
      </c>
      <c r="B72" s="34">
        <v>3</v>
      </c>
      <c r="C72" s="47" t="s">
        <v>79</v>
      </c>
      <c r="D72" s="30" t="s">
        <v>328</v>
      </c>
      <c r="E72" s="30" t="s">
        <v>369</v>
      </c>
      <c r="F72" s="91" t="s">
        <v>172</v>
      </c>
      <c r="G72" s="91" t="s">
        <v>172</v>
      </c>
      <c r="H72" s="53">
        <v>35922</v>
      </c>
      <c r="I72" s="53">
        <v>28092</v>
      </c>
      <c r="J72" s="53">
        <v>24609</v>
      </c>
      <c r="K72" s="53">
        <v>116785</v>
      </c>
      <c r="L72" s="53">
        <v>536</v>
      </c>
      <c r="M72" s="58">
        <v>19</v>
      </c>
      <c r="N72" s="128" t="s">
        <v>329</v>
      </c>
      <c r="O72" s="129">
        <v>40865</v>
      </c>
      <c r="P72" s="58" t="s">
        <v>373</v>
      </c>
      <c r="Q72" s="62">
        <v>41635</v>
      </c>
      <c r="R72" s="31" t="s">
        <v>271</v>
      </c>
      <c r="S72" s="31"/>
      <c r="T72" s="31"/>
      <c r="U72" s="43">
        <v>28091.7</v>
      </c>
      <c r="XFD72" s="43">
        <f>SUM(A72:XFC72)</f>
        <v>316623.7</v>
      </c>
    </row>
    <row r="73" spans="1:79 16384:16384" s="46" customFormat="1" ht="32.25" customHeight="1" x14ac:dyDescent="0.25">
      <c r="A73" s="100">
        <v>67</v>
      </c>
      <c r="B73" s="34">
        <v>7</v>
      </c>
      <c r="C73" s="30" t="s">
        <v>129</v>
      </c>
      <c r="D73" s="30" t="s">
        <v>63</v>
      </c>
      <c r="E73" s="30" t="s">
        <v>375</v>
      </c>
      <c r="F73" s="45" t="s">
        <v>141</v>
      </c>
      <c r="G73" s="45" t="s">
        <v>47</v>
      </c>
      <c r="H73" s="52">
        <v>9966</v>
      </c>
      <c r="I73" s="52">
        <v>7990</v>
      </c>
      <c r="J73" s="58">
        <v>7671</v>
      </c>
      <c r="K73" s="52">
        <v>33920</v>
      </c>
      <c r="L73" s="58">
        <v>213</v>
      </c>
      <c r="M73" s="58">
        <v>10</v>
      </c>
      <c r="N73" s="59" t="s">
        <v>134</v>
      </c>
      <c r="O73" s="55">
        <v>41109</v>
      </c>
      <c r="P73" s="58" t="s">
        <v>378</v>
      </c>
      <c r="Q73" s="62">
        <v>41634</v>
      </c>
      <c r="R73" s="16" t="s">
        <v>273</v>
      </c>
      <c r="S73" s="109"/>
      <c r="T73" s="109"/>
      <c r="U73" s="46">
        <v>7989.5</v>
      </c>
    </row>
    <row r="74" spans="1:79 16384:16384" s="43" customFormat="1" x14ac:dyDescent="0.25">
      <c r="A74" s="77">
        <v>68</v>
      </c>
      <c r="B74" s="34" t="s">
        <v>18</v>
      </c>
      <c r="C74" s="47" t="s">
        <v>209</v>
      </c>
      <c r="D74" s="47" t="s">
        <v>33</v>
      </c>
      <c r="E74" s="30" t="s">
        <v>379</v>
      </c>
      <c r="F74" s="61" t="s">
        <v>20</v>
      </c>
      <c r="G74" s="61" t="s">
        <v>20</v>
      </c>
      <c r="H74" s="53">
        <v>10961</v>
      </c>
      <c r="I74" s="53">
        <v>6640</v>
      </c>
      <c r="J74" s="53">
        <v>5888</v>
      </c>
      <c r="K74" s="53">
        <v>50023</v>
      </c>
      <c r="L74" s="53">
        <v>56</v>
      </c>
      <c r="M74" s="58">
        <v>10</v>
      </c>
      <c r="N74" s="58">
        <v>381</v>
      </c>
      <c r="O74" s="62">
        <v>37974</v>
      </c>
      <c r="P74" s="58" t="s">
        <v>380</v>
      </c>
      <c r="Q74" s="62">
        <v>41635</v>
      </c>
      <c r="R74" s="16" t="s">
        <v>271</v>
      </c>
      <c r="S74" s="109"/>
      <c r="T74" s="109"/>
      <c r="U74" s="43">
        <v>6640</v>
      </c>
    </row>
    <row r="75" spans="1:79 16384:16384" s="16" customFormat="1" ht="40.5" customHeight="1" x14ac:dyDescent="0.25">
      <c r="A75" s="100">
        <v>69</v>
      </c>
      <c r="B75" s="34">
        <v>3</v>
      </c>
      <c r="C75" s="47" t="s">
        <v>348</v>
      </c>
      <c r="D75" s="47" t="s">
        <v>208</v>
      </c>
      <c r="E75" s="30" t="s">
        <v>376</v>
      </c>
      <c r="F75" s="61" t="s">
        <v>20</v>
      </c>
      <c r="G75" s="61" t="s">
        <v>20</v>
      </c>
      <c r="H75" s="53">
        <v>21961</v>
      </c>
      <c r="I75" s="53">
        <v>17786</v>
      </c>
      <c r="J75" s="53">
        <v>17020</v>
      </c>
      <c r="K75" s="53">
        <v>68270</v>
      </c>
      <c r="L75" s="53">
        <v>336</v>
      </c>
      <c r="M75" s="58">
        <v>10</v>
      </c>
      <c r="N75" s="54" t="s">
        <v>32</v>
      </c>
      <c r="O75" s="55">
        <v>40583</v>
      </c>
      <c r="P75" s="58" t="s">
        <v>385</v>
      </c>
      <c r="Q75" s="62">
        <v>41638</v>
      </c>
      <c r="R75" s="16" t="s">
        <v>273</v>
      </c>
      <c r="S75" s="109"/>
      <c r="T75" s="109"/>
      <c r="U75" s="46">
        <v>17785.599999999999</v>
      </c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 16384:16384" s="46" customFormat="1" ht="32.25" customHeight="1" x14ac:dyDescent="0.25">
      <c r="A76" s="77">
        <v>70</v>
      </c>
      <c r="B76" s="34">
        <v>2</v>
      </c>
      <c r="C76" s="30" t="s">
        <v>19</v>
      </c>
      <c r="D76" s="30" t="s">
        <v>303</v>
      </c>
      <c r="E76" s="47" t="s">
        <v>374</v>
      </c>
      <c r="F76" s="45" t="s">
        <v>173</v>
      </c>
      <c r="G76" s="45" t="s">
        <v>176</v>
      </c>
      <c r="H76" s="54">
        <v>2488</v>
      </c>
      <c r="I76" s="52">
        <v>1688</v>
      </c>
      <c r="J76" s="58">
        <v>1597</v>
      </c>
      <c r="K76" s="54">
        <v>3400</v>
      </c>
      <c r="L76" s="58">
        <v>18</v>
      </c>
      <c r="M76" s="54">
        <v>9</v>
      </c>
      <c r="N76" s="122" t="s">
        <v>308</v>
      </c>
      <c r="O76" s="123">
        <v>40816</v>
      </c>
      <c r="P76" s="58" t="s">
        <v>384</v>
      </c>
      <c r="Q76" s="62">
        <v>41638</v>
      </c>
      <c r="R76" s="16" t="s">
        <v>271</v>
      </c>
      <c r="S76" s="109"/>
      <c r="T76" s="109"/>
      <c r="U76" s="46">
        <v>1688.3</v>
      </c>
    </row>
    <row r="77" spans="1:79 16384:16384" s="43" customFormat="1" ht="45" x14ac:dyDescent="0.25">
      <c r="A77" s="100">
        <v>71</v>
      </c>
      <c r="B77" s="34" t="s">
        <v>15</v>
      </c>
      <c r="C77" s="47" t="s">
        <v>55</v>
      </c>
      <c r="D77" s="30" t="s">
        <v>56</v>
      </c>
      <c r="E77" s="30" t="s">
        <v>381</v>
      </c>
      <c r="F77" s="61" t="s">
        <v>53</v>
      </c>
      <c r="G77" s="61" t="s">
        <v>53</v>
      </c>
      <c r="H77" s="53">
        <v>16398</v>
      </c>
      <c r="I77" s="53">
        <v>12228</v>
      </c>
      <c r="J77" s="53">
        <v>11238</v>
      </c>
      <c r="K77" s="53">
        <v>58321</v>
      </c>
      <c r="L77" s="53">
        <v>180</v>
      </c>
      <c r="M77" s="58">
        <v>26</v>
      </c>
      <c r="N77" s="58" t="s">
        <v>57</v>
      </c>
      <c r="O77" s="62">
        <v>39445</v>
      </c>
      <c r="P77" s="58" t="s">
        <v>386</v>
      </c>
      <c r="Q77" s="62">
        <v>41638</v>
      </c>
      <c r="R77" s="16" t="s">
        <v>271</v>
      </c>
      <c r="S77" s="109"/>
      <c r="T77" s="109"/>
      <c r="U77" s="43">
        <v>12228.4</v>
      </c>
    </row>
    <row r="78" spans="1:79 16384:16384" ht="30" x14ac:dyDescent="0.25">
      <c r="A78" s="77">
        <v>72</v>
      </c>
      <c r="B78" s="34" t="s">
        <v>391</v>
      </c>
      <c r="C78" s="47" t="s">
        <v>27</v>
      </c>
      <c r="D78" s="47" t="s">
        <v>389</v>
      </c>
      <c r="E78" s="30" t="s">
        <v>390</v>
      </c>
      <c r="F78" s="91" t="s">
        <v>38</v>
      </c>
      <c r="G78" s="91" t="s">
        <v>38</v>
      </c>
      <c r="H78" s="29">
        <v>15261</v>
      </c>
      <c r="I78" s="29">
        <v>12387</v>
      </c>
      <c r="J78" s="29">
        <v>11890</v>
      </c>
      <c r="K78" s="29">
        <v>47683</v>
      </c>
      <c r="L78" s="29">
        <v>318</v>
      </c>
      <c r="M78" s="29">
        <v>9</v>
      </c>
      <c r="N78" s="105" t="s">
        <v>259</v>
      </c>
      <c r="O78" s="139">
        <v>41425</v>
      </c>
      <c r="P78" s="6" t="s">
        <v>392</v>
      </c>
      <c r="Q78" s="17">
        <v>41639</v>
      </c>
      <c r="R78" s="140" t="s">
        <v>271</v>
      </c>
      <c r="U78" s="138">
        <v>12387.2</v>
      </c>
    </row>
    <row r="79" spans="1:79 16384:16384" s="43" customFormat="1" ht="42.75" customHeight="1" x14ac:dyDescent="0.25">
      <c r="A79" s="100">
        <v>73</v>
      </c>
      <c r="B79" s="34">
        <v>1</v>
      </c>
      <c r="C79" s="47" t="s">
        <v>61</v>
      </c>
      <c r="D79" s="30" t="s">
        <v>58</v>
      </c>
      <c r="E79" s="30" t="s">
        <v>74</v>
      </c>
      <c r="F79" s="61" t="s">
        <v>59</v>
      </c>
      <c r="G79" s="61" t="s">
        <v>59</v>
      </c>
      <c r="H79" s="74">
        <v>11891</v>
      </c>
      <c r="I79" s="74">
        <v>8312</v>
      </c>
      <c r="J79" s="74">
        <v>7451</v>
      </c>
      <c r="K79" s="74">
        <v>48650</v>
      </c>
      <c r="L79" s="53">
        <v>166</v>
      </c>
      <c r="M79" s="58" t="s">
        <v>245</v>
      </c>
      <c r="N79" s="58" t="s">
        <v>75</v>
      </c>
      <c r="O79" s="62">
        <v>40311</v>
      </c>
      <c r="P79" s="58" t="s">
        <v>387</v>
      </c>
      <c r="Q79" s="62">
        <v>41638</v>
      </c>
      <c r="R79" s="16" t="s">
        <v>271</v>
      </c>
      <c r="S79" s="109"/>
      <c r="T79" s="109"/>
      <c r="U79" s="43">
        <v>8312</v>
      </c>
    </row>
    <row r="80" spans="1:79 16384:16384" s="43" customFormat="1" ht="30" x14ac:dyDescent="0.25">
      <c r="A80" s="77">
        <v>2</v>
      </c>
      <c r="B80" s="34" t="s">
        <v>21</v>
      </c>
      <c r="C80" s="47" t="s">
        <v>34</v>
      </c>
      <c r="D80" s="47" t="s">
        <v>206</v>
      </c>
      <c r="E80" s="30" t="s">
        <v>383</v>
      </c>
      <c r="F80" s="61" t="s">
        <v>207</v>
      </c>
      <c r="G80" s="61" t="s">
        <v>207</v>
      </c>
      <c r="H80" s="53">
        <v>4604</v>
      </c>
      <c r="I80" s="53">
        <v>4056</v>
      </c>
      <c r="J80" s="53">
        <v>3941</v>
      </c>
      <c r="K80" s="53">
        <v>18043</v>
      </c>
      <c r="L80" s="53">
        <v>90</v>
      </c>
      <c r="M80" s="58">
        <v>11</v>
      </c>
      <c r="N80" s="121" t="s">
        <v>226</v>
      </c>
      <c r="O80" s="62">
        <v>40808</v>
      </c>
      <c r="P80" s="58" t="s">
        <v>395</v>
      </c>
      <c r="Q80" s="62">
        <v>41639</v>
      </c>
      <c r="R80" s="16" t="s">
        <v>271</v>
      </c>
      <c r="S80" s="109"/>
      <c r="T80" s="109"/>
      <c r="U80" s="53">
        <v>4055.7</v>
      </c>
    </row>
    <row r="81" spans="1:22" s="43" customFormat="1" ht="31.5" customHeight="1" x14ac:dyDescent="0.25">
      <c r="A81" s="77">
        <v>3</v>
      </c>
      <c r="B81" s="34" t="s">
        <v>21</v>
      </c>
      <c r="C81" s="47" t="s">
        <v>79</v>
      </c>
      <c r="D81" s="47" t="s">
        <v>206</v>
      </c>
      <c r="E81" s="30" t="s">
        <v>382</v>
      </c>
      <c r="F81" s="61" t="s">
        <v>207</v>
      </c>
      <c r="G81" s="61" t="s">
        <v>207</v>
      </c>
      <c r="H81" s="53">
        <v>4681</v>
      </c>
      <c r="I81" s="53">
        <v>4030</v>
      </c>
      <c r="J81" s="53">
        <v>3908</v>
      </c>
      <c r="K81" s="53">
        <v>18043</v>
      </c>
      <c r="L81" s="53">
        <v>89</v>
      </c>
      <c r="M81" s="58">
        <v>11</v>
      </c>
      <c r="N81" s="121" t="s">
        <v>226</v>
      </c>
      <c r="O81" s="62">
        <v>40808</v>
      </c>
      <c r="P81" s="58" t="s">
        <v>395</v>
      </c>
      <c r="Q81" s="62">
        <v>41639</v>
      </c>
      <c r="R81" s="16" t="s">
        <v>271</v>
      </c>
      <c r="S81" s="109"/>
      <c r="T81" s="109"/>
      <c r="U81" s="53">
        <v>4029.5</v>
      </c>
    </row>
    <row r="82" spans="1:22" s="78" customFormat="1" x14ac:dyDescent="0.25">
      <c r="A82" s="80"/>
      <c r="B82" s="79"/>
      <c r="C82" s="82" t="s">
        <v>394</v>
      </c>
      <c r="D82" s="79"/>
      <c r="E82" s="79"/>
      <c r="F82" s="79"/>
      <c r="G82" s="79"/>
      <c r="H82" s="99">
        <f>SUM(H7:H81)</f>
        <v>879596.99999999988</v>
      </c>
      <c r="I82" s="99">
        <f>SUM(I7:I81)</f>
        <v>650330.80000000005</v>
      </c>
      <c r="J82" s="99">
        <f>SUM(J7:J81)</f>
        <v>594092.39999999991</v>
      </c>
      <c r="K82" s="80"/>
      <c r="L82" s="80">
        <f>SUM(L7:L81)</f>
        <v>11629</v>
      </c>
      <c r="M82" s="80"/>
      <c r="N82" s="81"/>
      <c r="O82" s="81"/>
      <c r="P82" s="79"/>
      <c r="Q82" s="79"/>
      <c r="R82" s="108"/>
      <c r="S82" s="108"/>
      <c r="T82" s="108"/>
      <c r="U82" s="135"/>
    </row>
    <row r="83" spans="1:22" s="78" customFormat="1" x14ac:dyDescent="0.25">
      <c r="A83" s="80"/>
      <c r="B83" s="79"/>
      <c r="C83" s="136" t="s">
        <v>393</v>
      </c>
      <c r="D83" s="79"/>
      <c r="E83" s="79"/>
      <c r="F83" s="79"/>
      <c r="G83" s="79"/>
      <c r="H83" s="99"/>
      <c r="I83" s="141">
        <v>57500</v>
      </c>
      <c r="J83" s="99"/>
      <c r="K83" s="80"/>
      <c r="L83" s="80"/>
      <c r="M83" s="80"/>
      <c r="N83" s="81"/>
      <c r="O83" s="81"/>
      <c r="P83" s="79"/>
      <c r="Q83" s="79"/>
      <c r="R83" s="108"/>
      <c r="S83" s="108"/>
      <c r="T83" s="108"/>
      <c r="V83" s="137"/>
    </row>
    <row r="84" spans="1:22" ht="18.75" x14ac:dyDescent="0.3">
      <c r="A84" s="142" t="s">
        <v>70</v>
      </c>
      <c r="B84" s="142"/>
      <c r="C84" s="142"/>
      <c r="D84" s="142"/>
      <c r="E84" s="142"/>
      <c r="F84" s="142"/>
      <c r="G84" s="143"/>
      <c r="H84" s="25"/>
      <c r="I84" s="103">
        <v>707831</v>
      </c>
      <c r="J84" s="25"/>
      <c r="K84" s="25"/>
      <c r="L84" s="25"/>
      <c r="M84" s="26"/>
      <c r="N84" s="26"/>
      <c r="O84" s="26"/>
      <c r="P84" s="26"/>
      <c r="Q84" s="26"/>
      <c r="S84" s="22"/>
      <c r="T84" s="22"/>
    </row>
  </sheetData>
  <autoFilter ref="A5:T84"/>
  <sortState ref="A15:Q82">
    <sortCondition ref="Q15:Q82" customList="Январь,Февраль,Март,Апрель,Май,Июнь,Июль,Август,Сентябрь,Октябрь,Ноябрь,Декабрь"/>
  </sortState>
  <customSheetViews>
    <customSheetView guid="{1A2E35A0-CDBE-48FF-8C79-9C639E91DE2F}" scale="85" fitToPage="1" topLeftCell="G1">
      <pane ySplit="5" topLeftCell="A12" activePane="bottomLeft" state="frozen"/>
      <selection pane="bottomLeft" activeCell="Q18" sqref="Q18"/>
      <pageMargins left="0.51181102362204722" right="0.51181102362204722" top="0.59055118110236227" bottom="0.55118110236220474" header="0" footer="0"/>
      <pageSetup paperSize="9" scale="64" fitToHeight="10" orientation="landscape" r:id="rId1"/>
    </customSheetView>
    <customSheetView guid="{F727DBB6-E2EE-42D2-835D-41197341F7C6}" scale="85" showPageBreaks="1" fitToPage="1" showAutoFilter="1" topLeftCell="D1">
      <pane ySplit="5" topLeftCell="A69" activePane="bottomLeft" state="frozen"/>
      <selection pane="bottomLeft" activeCell="Q95" sqref="Q95"/>
      <pageMargins left="0.51181102362204722" right="0.51181102362204722" top="0.59055118110236227" bottom="0.55118110236220474" header="0" footer="0"/>
      <pageSetup paperSize="9" scale="58" fitToHeight="10" orientation="landscape" r:id="rId2"/>
      <autoFilter ref="F1:F98"/>
    </customSheetView>
    <customSheetView guid="{4281D568-E124-483D-9AB5-B9E3B639985A}" scale="85" showPageBreaks="1" fitToPage="1" showAutoFilter="1">
      <pane ySplit="18" topLeftCell="A20" activePane="bottomLeft" state="frozen"/>
      <selection pane="bottomLeft" activeCell="E21" sqref="E21"/>
      <pageMargins left="0.51181102362204722" right="0.51181102362204722" top="0.59055118110236227" bottom="0.55118110236220474" header="0" footer="0"/>
      <pageSetup paperSize="9" scale="58" fitToHeight="10" orientation="landscape" r:id="rId3"/>
      <autoFilter ref="A5:R98"/>
    </customSheetView>
    <customSheetView guid="{EDAD10DB-93A3-4279-BF2E-7AF926C01D6A}" scale="85" showPageBreaks="1" fitToPage="1">
      <selection activeCell="K69" sqref="K69"/>
      <pageMargins left="0.51181102362204722" right="0.51181102362204722" top="0.59055118110236227" bottom="0.55118110236220474" header="0" footer="0"/>
      <pageSetup paperSize="9" scale="58" fitToHeight="10" orientation="landscape" r:id="rId4"/>
    </customSheetView>
    <customSheetView guid="{6DA9D7CE-E103-427C-AFA3-EC69DB882EE8}" scale="80" showPageBreaks="1" fitToPage="1">
      <pane ySplit="5" topLeftCell="A12" activePane="bottomLeft" state="frozen"/>
      <selection pane="bottomLeft" activeCell="E22" sqref="E22"/>
      <pageMargins left="0.51181102362204722" right="0.51181102362204722" top="0.59055118110236227" bottom="0.55118110236220474" header="0" footer="0"/>
      <pageSetup paperSize="9" scale="24" fitToHeight="10" orientation="landscape" r:id="rId5"/>
    </customSheetView>
  </customSheetViews>
  <mergeCells count="5">
    <mergeCell ref="A84:G84"/>
    <mergeCell ref="A3:Q3"/>
    <mergeCell ref="C1:D1"/>
    <mergeCell ref="N1:Q1"/>
    <mergeCell ref="A6:Q6"/>
  </mergeCells>
  <pageMargins left="0.51181102362204722" right="0.51181102362204722" top="0.59055118110236227" bottom="0.55118110236220474" header="0" footer="0"/>
  <pageSetup paperSize="9" scale="45" fitToHeight="10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25FF4FA6BD4144C834303B951569959" ma:contentTypeVersion="1" ma:contentTypeDescription="Создание документа." ma:contentTypeScope="" ma:versionID="bfc7172846ba50e87349480ba5601ea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76A103-A3C1-403F-AC06-EE082E04E1A5}"/>
</file>

<file path=customXml/itemProps2.xml><?xml version="1.0" encoding="utf-8"?>
<ds:datastoreItem xmlns:ds="http://schemas.openxmlformats.org/officeDocument/2006/customXml" ds:itemID="{216A9E68-2A80-4F95-B7AB-956CD74E6814}"/>
</file>

<file path=customXml/itemProps3.xml><?xml version="1.0" encoding="utf-8"?>
<ds:datastoreItem xmlns:ds="http://schemas.openxmlformats.org/officeDocument/2006/customXml" ds:itemID="{B6EFC719-7F0B-4554-AB57-33128705D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admkrsk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kolivanov</dc:creator>
  <cp:lastModifiedBy>kalashnikov</cp:lastModifiedBy>
  <cp:lastPrinted>2013-12-27T02:33:15Z</cp:lastPrinted>
  <dcterms:created xsi:type="dcterms:W3CDTF">2011-12-13T02:26:37Z</dcterms:created>
  <dcterms:modified xsi:type="dcterms:W3CDTF">2014-01-09T02:38:12Z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0x010100D25FF4FA6BD4144C834303B951569959</vt:lpwstr>
  </property>
</Properties>
</file>